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hiro20151025\Documents\21ADO\広報\ホームページ\ADO Ranking\2018\"/>
    </mc:Choice>
  </mc:AlternateContent>
  <xr:revisionPtr revIDLastSave="0" documentId="8_{905AA621-D7F0-468C-A4D7-9E53863B675A}" xr6:coauthVersionLast="38" xr6:coauthVersionMax="38" xr10:uidLastSave="{00000000-0000-0000-0000-000000000000}"/>
  <bookViews>
    <workbookView xWindow="0" yWindow="0" windowWidth="19200" windowHeight="8130" activeTab="6" xr2:uid="{00000000-000D-0000-FFFF-FFFF00000000}"/>
  </bookViews>
  <sheets>
    <sheet name="Asia tour BallRoom" sheetId="7" r:id="rId1"/>
    <sheet name="Aggregate" sheetId="3" r:id="rId2"/>
    <sheet name="Tokyo" sheetId="1" r:id="rId3"/>
    <sheet name="Taipei" sheetId="2" r:id="rId4"/>
    <sheet name="Korea" sheetId="4" r:id="rId5"/>
    <sheet name="China" sheetId="5" r:id="rId6"/>
    <sheet name="HngKong" sheetId="6" r:id="rId7"/>
  </sheets>
  <definedNames>
    <definedName name="_xlnm._FilterDatabase" localSheetId="1" hidden="1">Aggregate!$A$1:$X$148</definedName>
    <definedName name="_xlnm._FilterDatabase" localSheetId="0" hidden="1">'Asia tour BallRoom'!$A$1:$W$148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8" i="7" l="1"/>
  <c r="V148" i="7"/>
  <c r="U148" i="7"/>
  <c r="T148" i="7"/>
  <c r="S148" i="7"/>
  <c r="W147" i="7"/>
  <c r="V147" i="7"/>
  <c r="U147" i="7"/>
  <c r="T147" i="7"/>
  <c r="S147" i="7"/>
  <c r="Z147" i="7" s="1"/>
  <c r="W146" i="7"/>
  <c r="V146" i="7"/>
  <c r="U146" i="7"/>
  <c r="T146" i="7"/>
  <c r="S146" i="7"/>
  <c r="W145" i="7"/>
  <c r="V145" i="7"/>
  <c r="U145" i="7"/>
  <c r="T145" i="7"/>
  <c r="S145" i="7"/>
  <c r="W144" i="7"/>
  <c r="V144" i="7"/>
  <c r="U144" i="7"/>
  <c r="T144" i="7"/>
  <c r="S144" i="7"/>
  <c r="W143" i="7"/>
  <c r="V143" i="7"/>
  <c r="U143" i="7"/>
  <c r="T143" i="7"/>
  <c r="S143" i="7"/>
  <c r="W142" i="7"/>
  <c r="V142" i="7"/>
  <c r="U142" i="7"/>
  <c r="T142" i="7"/>
  <c r="S142" i="7"/>
  <c r="W141" i="7"/>
  <c r="V141" i="7"/>
  <c r="U141" i="7"/>
  <c r="T141" i="7"/>
  <c r="S141" i="7"/>
  <c r="Z141" i="7" s="1"/>
  <c r="W140" i="7"/>
  <c r="V140" i="7"/>
  <c r="U140" i="7"/>
  <c r="T140" i="7"/>
  <c r="S140" i="7"/>
  <c r="W139" i="7"/>
  <c r="V139" i="7"/>
  <c r="U139" i="7"/>
  <c r="T139" i="7"/>
  <c r="S139" i="7"/>
  <c r="W138" i="7"/>
  <c r="V138" i="7"/>
  <c r="U138" i="7"/>
  <c r="T138" i="7"/>
  <c r="S138" i="7"/>
  <c r="W137" i="7"/>
  <c r="V137" i="7"/>
  <c r="U137" i="7"/>
  <c r="T137" i="7"/>
  <c r="S137" i="7"/>
  <c r="Z137" i="7" s="1"/>
  <c r="W136" i="7"/>
  <c r="V136" i="7"/>
  <c r="U136" i="7"/>
  <c r="T136" i="7"/>
  <c r="S136" i="7"/>
  <c r="W135" i="7"/>
  <c r="V135" i="7"/>
  <c r="U135" i="7"/>
  <c r="T135" i="7"/>
  <c r="S135" i="7"/>
  <c r="W134" i="7"/>
  <c r="V134" i="7"/>
  <c r="U134" i="7"/>
  <c r="T134" i="7"/>
  <c r="S134" i="7"/>
  <c r="W133" i="7"/>
  <c r="V133" i="7"/>
  <c r="U133" i="7"/>
  <c r="T133" i="7"/>
  <c r="S133" i="7"/>
  <c r="Z133" i="7" s="1"/>
  <c r="W132" i="7"/>
  <c r="V132" i="7"/>
  <c r="U132" i="7"/>
  <c r="T132" i="7"/>
  <c r="S132" i="7"/>
  <c r="W131" i="7"/>
  <c r="V131" i="7"/>
  <c r="U131" i="7"/>
  <c r="T131" i="7"/>
  <c r="S131" i="7"/>
  <c r="W130" i="7"/>
  <c r="V130" i="7"/>
  <c r="U130" i="7"/>
  <c r="T130" i="7"/>
  <c r="S130" i="7"/>
  <c r="W129" i="7"/>
  <c r="V129" i="7"/>
  <c r="U129" i="7"/>
  <c r="T129" i="7"/>
  <c r="S129" i="7"/>
  <c r="Z129" i="7" s="1"/>
  <c r="W128" i="7"/>
  <c r="V128" i="7"/>
  <c r="U128" i="7"/>
  <c r="T128" i="7"/>
  <c r="S128" i="7"/>
  <c r="W127" i="7"/>
  <c r="V127" i="7"/>
  <c r="U127" i="7"/>
  <c r="T127" i="7"/>
  <c r="S127" i="7"/>
  <c r="W126" i="7"/>
  <c r="V126" i="7"/>
  <c r="U126" i="7"/>
  <c r="T126" i="7"/>
  <c r="S126" i="7"/>
  <c r="W125" i="7"/>
  <c r="V125" i="7"/>
  <c r="U125" i="7"/>
  <c r="T125" i="7"/>
  <c r="S125" i="7"/>
  <c r="Z125" i="7" s="1"/>
  <c r="W124" i="7"/>
  <c r="V124" i="7"/>
  <c r="U124" i="7"/>
  <c r="T124" i="7"/>
  <c r="S124" i="7"/>
  <c r="W123" i="7"/>
  <c r="V123" i="7"/>
  <c r="U123" i="7"/>
  <c r="T123" i="7"/>
  <c r="S123" i="7"/>
  <c r="W122" i="7"/>
  <c r="V122" i="7"/>
  <c r="U122" i="7"/>
  <c r="T122" i="7"/>
  <c r="S122" i="7"/>
  <c r="W121" i="7"/>
  <c r="V121" i="7"/>
  <c r="U121" i="7"/>
  <c r="T121" i="7"/>
  <c r="S121" i="7"/>
  <c r="AA121" i="7" s="1"/>
  <c r="W120" i="7"/>
  <c r="V120" i="7"/>
  <c r="U120" i="7"/>
  <c r="T120" i="7"/>
  <c r="Z120" i="7" s="1"/>
  <c r="S120" i="7"/>
  <c r="W119" i="7"/>
  <c r="V119" i="7"/>
  <c r="U119" i="7"/>
  <c r="T119" i="7"/>
  <c r="S119" i="7"/>
  <c r="W118" i="7"/>
  <c r="V118" i="7"/>
  <c r="U118" i="7"/>
  <c r="T118" i="7"/>
  <c r="S118" i="7"/>
  <c r="W117" i="7"/>
  <c r="V117" i="7"/>
  <c r="U117" i="7"/>
  <c r="T117" i="7"/>
  <c r="S117" i="7"/>
  <c r="AA117" i="7" s="1"/>
  <c r="W116" i="7"/>
  <c r="V116" i="7"/>
  <c r="U116" i="7"/>
  <c r="T116" i="7"/>
  <c r="Z116" i="7" s="1"/>
  <c r="S116" i="7"/>
  <c r="W115" i="7"/>
  <c r="V115" i="7"/>
  <c r="U115" i="7"/>
  <c r="T115" i="7"/>
  <c r="S115" i="7"/>
  <c r="W114" i="7"/>
  <c r="V114" i="7"/>
  <c r="U114" i="7"/>
  <c r="T114" i="7"/>
  <c r="S114" i="7"/>
  <c r="W113" i="7"/>
  <c r="V113" i="7"/>
  <c r="U113" i="7"/>
  <c r="T113" i="7"/>
  <c r="S113" i="7"/>
  <c r="AA113" i="7" s="1"/>
  <c r="W112" i="7"/>
  <c r="V112" i="7"/>
  <c r="U112" i="7"/>
  <c r="T112" i="7"/>
  <c r="Z112" i="7" s="1"/>
  <c r="S112" i="7"/>
  <c r="W111" i="7"/>
  <c r="V111" i="7"/>
  <c r="U111" i="7"/>
  <c r="T111" i="7"/>
  <c r="S111" i="7"/>
  <c r="W110" i="7"/>
  <c r="V110" i="7"/>
  <c r="U110" i="7"/>
  <c r="T110" i="7"/>
  <c r="S110" i="7"/>
  <c r="W109" i="7"/>
  <c r="V109" i="7"/>
  <c r="U109" i="7"/>
  <c r="T109" i="7"/>
  <c r="S109" i="7"/>
  <c r="AA109" i="7" s="1"/>
  <c r="W108" i="7"/>
  <c r="V108" i="7"/>
  <c r="U108" i="7"/>
  <c r="T108" i="7"/>
  <c r="Z108" i="7" s="1"/>
  <c r="S108" i="7"/>
  <c r="W107" i="7"/>
  <c r="V107" i="7"/>
  <c r="U107" i="7"/>
  <c r="T107" i="7"/>
  <c r="S107" i="7"/>
  <c r="W106" i="7"/>
  <c r="V106" i="7"/>
  <c r="U106" i="7"/>
  <c r="T106" i="7"/>
  <c r="S106" i="7"/>
  <c r="W105" i="7"/>
  <c r="V105" i="7"/>
  <c r="U105" i="7"/>
  <c r="T105" i="7"/>
  <c r="S105" i="7"/>
  <c r="W104" i="7"/>
  <c r="V104" i="7"/>
  <c r="U104" i="7"/>
  <c r="T104" i="7"/>
  <c r="Z104" i="7" s="1"/>
  <c r="S104" i="7"/>
  <c r="W103" i="7"/>
  <c r="V103" i="7"/>
  <c r="U103" i="7"/>
  <c r="T103" i="7"/>
  <c r="S103" i="7"/>
  <c r="W102" i="7"/>
  <c r="V102" i="7"/>
  <c r="U102" i="7"/>
  <c r="T102" i="7"/>
  <c r="S102" i="7"/>
  <c r="W101" i="7"/>
  <c r="V101" i="7"/>
  <c r="U101" i="7"/>
  <c r="T101" i="7"/>
  <c r="S101" i="7"/>
  <c r="AA101" i="7" s="1"/>
  <c r="W100" i="7"/>
  <c r="V100" i="7"/>
  <c r="U100" i="7"/>
  <c r="T100" i="7"/>
  <c r="Z100" i="7" s="1"/>
  <c r="S100" i="7"/>
  <c r="W99" i="7"/>
  <c r="V99" i="7"/>
  <c r="U99" i="7"/>
  <c r="T99" i="7"/>
  <c r="S99" i="7"/>
  <c r="W98" i="7"/>
  <c r="V98" i="7"/>
  <c r="U98" i="7"/>
  <c r="T98" i="7"/>
  <c r="S98" i="7"/>
  <c r="W97" i="7"/>
  <c r="V97" i="7"/>
  <c r="U97" i="7"/>
  <c r="T97" i="7"/>
  <c r="S97" i="7"/>
  <c r="AA97" i="7" s="1"/>
  <c r="W96" i="7"/>
  <c r="V96" i="7"/>
  <c r="U96" i="7"/>
  <c r="T96" i="7"/>
  <c r="Z96" i="7" s="1"/>
  <c r="S96" i="7"/>
  <c r="W95" i="7"/>
  <c r="V95" i="7"/>
  <c r="U95" i="7"/>
  <c r="T95" i="7"/>
  <c r="S95" i="7"/>
  <c r="W94" i="7"/>
  <c r="V94" i="7"/>
  <c r="U94" i="7"/>
  <c r="T94" i="7"/>
  <c r="S94" i="7"/>
  <c r="W93" i="7"/>
  <c r="V93" i="7"/>
  <c r="U93" i="7"/>
  <c r="T93" i="7"/>
  <c r="S93" i="7"/>
  <c r="AA93" i="7" s="1"/>
  <c r="W92" i="7"/>
  <c r="V92" i="7"/>
  <c r="U92" i="7"/>
  <c r="T92" i="7"/>
  <c r="Z92" i="7" s="1"/>
  <c r="S92" i="7"/>
  <c r="W91" i="7"/>
  <c r="V91" i="7"/>
  <c r="U91" i="7"/>
  <c r="T91" i="7"/>
  <c r="S91" i="7"/>
  <c r="W90" i="7"/>
  <c r="V90" i="7"/>
  <c r="U90" i="7"/>
  <c r="T90" i="7"/>
  <c r="S90" i="7"/>
  <c r="W89" i="7"/>
  <c r="V89" i="7"/>
  <c r="U89" i="7"/>
  <c r="T89" i="7"/>
  <c r="S89" i="7"/>
  <c r="AA89" i="7" s="1"/>
  <c r="W88" i="7"/>
  <c r="V88" i="7"/>
  <c r="U88" i="7"/>
  <c r="T88" i="7"/>
  <c r="Z88" i="7" s="1"/>
  <c r="S88" i="7"/>
  <c r="W87" i="7"/>
  <c r="V87" i="7"/>
  <c r="U87" i="7"/>
  <c r="T87" i="7"/>
  <c r="S87" i="7"/>
  <c r="W86" i="7"/>
  <c r="V86" i="7"/>
  <c r="U86" i="7"/>
  <c r="T86" i="7"/>
  <c r="S86" i="7"/>
  <c r="W85" i="7"/>
  <c r="V85" i="7"/>
  <c r="U85" i="7"/>
  <c r="T85" i="7"/>
  <c r="S85" i="7"/>
  <c r="AA85" i="7" s="1"/>
  <c r="W84" i="7"/>
  <c r="V84" i="7"/>
  <c r="U84" i="7"/>
  <c r="T84" i="7"/>
  <c r="Z84" i="7" s="1"/>
  <c r="S84" i="7"/>
  <c r="W83" i="7"/>
  <c r="V83" i="7"/>
  <c r="U83" i="7"/>
  <c r="T83" i="7"/>
  <c r="S83" i="7"/>
  <c r="W82" i="7"/>
  <c r="V82" i="7"/>
  <c r="U82" i="7"/>
  <c r="T82" i="7"/>
  <c r="S82" i="7"/>
  <c r="W81" i="7"/>
  <c r="V81" i="7"/>
  <c r="U81" i="7"/>
  <c r="T81" i="7"/>
  <c r="S81" i="7"/>
  <c r="AA81" i="7" s="1"/>
  <c r="W80" i="7"/>
  <c r="V80" i="7"/>
  <c r="U80" i="7"/>
  <c r="T80" i="7"/>
  <c r="Z80" i="7" s="1"/>
  <c r="S80" i="7"/>
  <c r="W79" i="7"/>
  <c r="V79" i="7"/>
  <c r="U79" i="7"/>
  <c r="T79" i="7"/>
  <c r="S79" i="7"/>
  <c r="W78" i="7"/>
  <c r="V78" i="7"/>
  <c r="U78" i="7"/>
  <c r="T78" i="7"/>
  <c r="S78" i="7"/>
  <c r="W77" i="7"/>
  <c r="V77" i="7"/>
  <c r="U77" i="7"/>
  <c r="T77" i="7"/>
  <c r="S77" i="7"/>
  <c r="Z77" i="7" s="1"/>
  <c r="W76" i="7"/>
  <c r="V76" i="7"/>
  <c r="U76" i="7"/>
  <c r="T76" i="7"/>
  <c r="S76" i="7"/>
  <c r="W75" i="7"/>
  <c r="V75" i="7"/>
  <c r="U75" i="7"/>
  <c r="T75" i="7"/>
  <c r="S75" i="7"/>
  <c r="W74" i="7"/>
  <c r="V74" i="7"/>
  <c r="U74" i="7"/>
  <c r="T74" i="7"/>
  <c r="S74" i="7"/>
  <c r="W73" i="7"/>
  <c r="V73" i="7"/>
  <c r="U73" i="7"/>
  <c r="T73" i="7"/>
  <c r="S73" i="7"/>
  <c r="Z73" i="7" s="1"/>
  <c r="W72" i="7"/>
  <c r="V72" i="7"/>
  <c r="U72" i="7"/>
  <c r="T72" i="7"/>
  <c r="S72" i="7"/>
  <c r="W71" i="7"/>
  <c r="V71" i="7"/>
  <c r="U71" i="7"/>
  <c r="T71" i="7"/>
  <c r="S71" i="7"/>
  <c r="W70" i="7"/>
  <c r="V70" i="7"/>
  <c r="U70" i="7"/>
  <c r="T70" i="7"/>
  <c r="S70" i="7"/>
  <c r="W69" i="7"/>
  <c r="V69" i="7"/>
  <c r="U69" i="7"/>
  <c r="T69" i="7"/>
  <c r="S69" i="7"/>
  <c r="Z69" i="7" s="1"/>
  <c r="W68" i="7"/>
  <c r="V68" i="7"/>
  <c r="U68" i="7"/>
  <c r="T68" i="7"/>
  <c r="S68" i="7"/>
  <c r="W67" i="7"/>
  <c r="V67" i="7"/>
  <c r="U67" i="7"/>
  <c r="T67" i="7"/>
  <c r="S67" i="7"/>
  <c r="W66" i="7"/>
  <c r="V66" i="7"/>
  <c r="U66" i="7"/>
  <c r="T66" i="7"/>
  <c r="S66" i="7"/>
  <c r="W65" i="7"/>
  <c r="V65" i="7"/>
  <c r="U65" i="7"/>
  <c r="T65" i="7"/>
  <c r="S65" i="7"/>
  <c r="Z65" i="7" s="1"/>
  <c r="W64" i="7"/>
  <c r="V64" i="7"/>
  <c r="U64" i="7"/>
  <c r="T64" i="7"/>
  <c r="S64" i="7"/>
  <c r="W63" i="7"/>
  <c r="V63" i="7"/>
  <c r="U63" i="7"/>
  <c r="T63" i="7"/>
  <c r="S63" i="7"/>
  <c r="W62" i="7"/>
  <c r="V62" i="7"/>
  <c r="U62" i="7"/>
  <c r="T62" i="7"/>
  <c r="S62" i="7"/>
  <c r="W61" i="7"/>
  <c r="V61" i="7"/>
  <c r="U61" i="7"/>
  <c r="T61" i="7"/>
  <c r="S61" i="7"/>
  <c r="Z61" i="7" s="1"/>
  <c r="W60" i="7"/>
  <c r="V60" i="7"/>
  <c r="U60" i="7"/>
  <c r="T60" i="7"/>
  <c r="S60" i="7"/>
  <c r="W59" i="7"/>
  <c r="V59" i="7"/>
  <c r="U59" i="7"/>
  <c r="T59" i="7"/>
  <c r="S59" i="7"/>
  <c r="W58" i="7"/>
  <c r="V58" i="7"/>
  <c r="U58" i="7"/>
  <c r="T58" i="7"/>
  <c r="S58" i="7"/>
  <c r="W57" i="7"/>
  <c r="V57" i="7"/>
  <c r="U57" i="7"/>
  <c r="T57" i="7"/>
  <c r="S57" i="7"/>
  <c r="Z57" i="7" s="1"/>
  <c r="W56" i="7"/>
  <c r="V56" i="7"/>
  <c r="U56" i="7"/>
  <c r="T56" i="7"/>
  <c r="S56" i="7"/>
  <c r="W55" i="7"/>
  <c r="V55" i="7"/>
  <c r="U55" i="7"/>
  <c r="T55" i="7"/>
  <c r="S55" i="7"/>
  <c r="W54" i="7"/>
  <c r="V54" i="7"/>
  <c r="U54" i="7"/>
  <c r="T54" i="7"/>
  <c r="S54" i="7"/>
  <c r="W53" i="7"/>
  <c r="V53" i="7"/>
  <c r="U53" i="7"/>
  <c r="T53" i="7"/>
  <c r="S53" i="7"/>
  <c r="Z53" i="7" s="1"/>
  <c r="W52" i="7"/>
  <c r="V52" i="7"/>
  <c r="U52" i="7"/>
  <c r="T52" i="7"/>
  <c r="S52" i="7"/>
  <c r="W51" i="7"/>
  <c r="V51" i="7"/>
  <c r="U51" i="7"/>
  <c r="T51" i="7"/>
  <c r="S51" i="7"/>
  <c r="W50" i="7"/>
  <c r="V50" i="7"/>
  <c r="U50" i="7"/>
  <c r="T50" i="7"/>
  <c r="S50" i="7"/>
  <c r="W49" i="7"/>
  <c r="V49" i="7"/>
  <c r="U49" i="7"/>
  <c r="T49" i="7"/>
  <c r="S49" i="7"/>
  <c r="Z49" i="7" s="1"/>
  <c r="W48" i="7"/>
  <c r="V48" i="7"/>
  <c r="U48" i="7"/>
  <c r="T48" i="7"/>
  <c r="S48" i="7"/>
  <c r="W47" i="7"/>
  <c r="V47" i="7"/>
  <c r="U47" i="7"/>
  <c r="T47" i="7"/>
  <c r="S47" i="7"/>
  <c r="W46" i="7"/>
  <c r="V46" i="7"/>
  <c r="U46" i="7"/>
  <c r="T46" i="7"/>
  <c r="S46" i="7"/>
  <c r="W45" i="7"/>
  <c r="V45" i="7"/>
  <c r="U45" i="7"/>
  <c r="T45" i="7"/>
  <c r="S45" i="7"/>
  <c r="Z45" i="7" s="1"/>
  <c r="W44" i="7"/>
  <c r="V44" i="7"/>
  <c r="U44" i="7"/>
  <c r="T44" i="7"/>
  <c r="S44" i="7"/>
  <c r="W43" i="7"/>
  <c r="V43" i="7"/>
  <c r="U43" i="7"/>
  <c r="T43" i="7"/>
  <c r="S43" i="7"/>
  <c r="W42" i="7"/>
  <c r="V42" i="7"/>
  <c r="U42" i="7"/>
  <c r="T42" i="7"/>
  <c r="S42" i="7"/>
  <c r="W41" i="7"/>
  <c r="V41" i="7"/>
  <c r="U41" i="7"/>
  <c r="T41" i="7"/>
  <c r="S41" i="7"/>
  <c r="Z41" i="7" s="1"/>
  <c r="W40" i="7"/>
  <c r="V40" i="7"/>
  <c r="U40" i="7"/>
  <c r="T40" i="7"/>
  <c r="S40" i="7"/>
  <c r="W39" i="7"/>
  <c r="V39" i="7"/>
  <c r="U39" i="7"/>
  <c r="T39" i="7"/>
  <c r="S39" i="7"/>
  <c r="W38" i="7"/>
  <c r="V38" i="7"/>
  <c r="U38" i="7"/>
  <c r="T38" i="7"/>
  <c r="S38" i="7"/>
  <c r="W37" i="7"/>
  <c r="V37" i="7"/>
  <c r="U37" i="7"/>
  <c r="T37" i="7"/>
  <c r="S37" i="7"/>
  <c r="Z37" i="7" s="1"/>
  <c r="W36" i="7"/>
  <c r="V36" i="7"/>
  <c r="U36" i="7"/>
  <c r="T36" i="7"/>
  <c r="S36" i="7"/>
  <c r="W35" i="7"/>
  <c r="V35" i="7"/>
  <c r="U35" i="7"/>
  <c r="T35" i="7"/>
  <c r="S35" i="7"/>
  <c r="W34" i="7"/>
  <c r="V34" i="7"/>
  <c r="U34" i="7"/>
  <c r="T34" i="7"/>
  <c r="S34" i="7"/>
  <c r="W33" i="7"/>
  <c r="V33" i="7"/>
  <c r="U33" i="7"/>
  <c r="T33" i="7"/>
  <c r="S33" i="7"/>
  <c r="Z33" i="7" s="1"/>
  <c r="W32" i="7"/>
  <c r="V32" i="7"/>
  <c r="U32" i="7"/>
  <c r="T32" i="7"/>
  <c r="S32" i="7"/>
  <c r="W31" i="7"/>
  <c r="V31" i="7"/>
  <c r="U31" i="7"/>
  <c r="T31" i="7"/>
  <c r="S31" i="7"/>
  <c r="W30" i="7"/>
  <c r="V30" i="7"/>
  <c r="U30" i="7"/>
  <c r="T30" i="7"/>
  <c r="S30" i="7"/>
  <c r="W29" i="7"/>
  <c r="V29" i="7"/>
  <c r="U29" i="7"/>
  <c r="T29" i="7"/>
  <c r="S29" i="7"/>
  <c r="Z29" i="7" s="1"/>
  <c r="W28" i="7"/>
  <c r="V28" i="7"/>
  <c r="U28" i="7"/>
  <c r="T28" i="7"/>
  <c r="S28" i="7"/>
  <c r="W27" i="7"/>
  <c r="V27" i="7"/>
  <c r="U27" i="7"/>
  <c r="T27" i="7"/>
  <c r="S27" i="7"/>
  <c r="W26" i="7"/>
  <c r="V26" i="7"/>
  <c r="U26" i="7"/>
  <c r="T26" i="7"/>
  <c r="S26" i="7"/>
  <c r="W25" i="7"/>
  <c r="V25" i="7"/>
  <c r="U25" i="7"/>
  <c r="T25" i="7"/>
  <c r="S25" i="7"/>
  <c r="Z25" i="7" s="1"/>
  <c r="W24" i="7"/>
  <c r="V24" i="7"/>
  <c r="U24" i="7"/>
  <c r="T24" i="7"/>
  <c r="S24" i="7"/>
  <c r="W23" i="7"/>
  <c r="V23" i="7"/>
  <c r="U23" i="7"/>
  <c r="T23" i="7"/>
  <c r="S23" i="7"/>
  <c r="W22" i="7"/>
  <c r="V22" i="7"/>
  <c r="U22" i="7"/>
  <c r="T22" i="7"/>
  <c r="S22" i="7"/>
  <c r="W21" i="7"/>
  <c r="V21" i="7"/>
  <c r="U21" i="7"/>
  <c r="T21" i="7"/>
  <c r="S21" i="7"/>
  <c r="Z21" i="7" s="1"/>
  <c r="W20" i="7"/>
  <c r="V20" i="7"/>
  <c r="U20" i="7"/>
  <c r="T20" i="7"/>
  <c r="S20" i="7"/>
  <c r="W19" i="7"/>
  <c r="V19" i="7"/>
  <c r="U19" i="7"/>
  <c r="T19" i="7"/>
  <c r="S19" i="7"/>
  <c r="W18" i="7"/>
  <c r="V18" i="7"/>
  <c r="U18" i="7"/>
  <c r="T18" i="7"/>
  <c r="S18" i="7"/>
  <c r="W17" i="7"/>
  <c r="V17" i="7"/>
  <c r="U17" i="7"/>
  <c r="T17" i="7"/>
  <c r="S17" i="7"/>
  <c r="Z17" i="7" s="1"/>
  <c r="W16" i="7"/>
  <c r="V16" i="7"/>
  <c r="U16" i="7"/>
  <c r="T16" i="7"/>
  <c r="S16" i="7"/>
  <c r="W15" i="7"/>
  <c r="V15" i="7"/>
  <c r="U15" i="7"/>
  <c r="T15" i="7"/>
  <c r="S15" i="7"/>
  <c r="W14" i="7"/>
  <c r="V14" i="7"/>
  <c r="U14" i="7"/>
  <c r="T14" i="7"/>
  <c r="S14" i="7"/>
  <c r="W13" i="7"/>
  <c r="V13" i="7"/>
  <c r="U13" i="7"/>
  <c r="T13" i="7"/>
  <c r="S13" i="7"/>
  <c r="Z13" i="7" s="1"/>
  <c r="W12" i="7"/>
  <c r="V12" i="7"/>
  <c r="U12" i="7"/>
  <c r="T12" i="7"/>
  <c r="S12" i="7"/>
  <c r="W11" i="7"/>
  <c r="V11" i="7"/>
  <c r="U11" i="7"/>
  <c r="T11" i="7"/>
  <c r="S11" i="7"/>
  <c r="W10" i="7"/>
  <c r="V10" i="7"/>
  <c r="U10" i="7"/>
  <c r="T10" i="7"/>
  <c r="S10" i="7"/>
  <c r="W9" i="7"/>
  <c r="V9" i="7"/>
  <c r="U9" i="7"/>
  <c r="T9" i="7"/>
  <c r="S9" i="7"/>
  <c r="Z9" i="7" s="1"/>
  <c r="W8" i="7"/>
  <c r="V8" i="7"/>
  <c r="U8" i="7"/>
  <c r="T8" i="7"/>
  <c r="S8" i="7"/>
  <c r="W7" i="7"/>
  <c r="V7" i="7"/>
  <c r="U7" i="7"/>
  <c r="T7" i="7"/>
  <c r="S7" i="7"/>
  <c r="W6" i="7"/>
  <c r="V6" i="7"/>
  <c r="U6" i="7"/>
  <c r="T6" i="7"/>
  <c r="S6" i="7"/>
  <c r="W5" i="7"/>
  <c r="V5" i="7"/>
  <c r="U5" i="7"/>
  <c r="T5" i="7"/>
  <c r="S5" i="7"/>
  <c r="Z5" i="7" s="1"/>
  <c r="W4" i="7"/>
  <c r="V4" i="7"/>
  <c r="U4" i="7"/>
  <c r="T4" i="7"/>
  <c r="S4" i="7"/>
  <c r="W3" i="7"/>
  <c r="V3" i="7"/>
  <c r="U3" i="7"/>
  <c r="T3" i="7"/>
  <c r="S3" i="7"/>
  <c r="W2" i="7"/>
  <c r="V2" i="7"/>
  <c r="U2" i="7"/>
  <c r="T2" i="7"/>
  <c r="S2" i="7"/>
  <c r="T4" i="3"/>
  <c r="Y4" i="3" s="1"/>
  <c r="U4" i="3"/>
  <c r="V4" i="3"/>
  <c r="W4" i="3"/>
  <c r="X4" i="3"/>
  <c r="T3" i="3"/>
  <c r="Y3" i="3" s="1"/>
  <c r="U3" i="3"/>
  <c r="V3" i="3"/>
  <c r="W3" i="3"/>
  <c r="X3" i="3"/>
  <c r="T5" i="3"/>
  <c r="Y5" i="3" s="1"/>
  <c r="U5" i="3"/>
  <c r="V5" i="3"/>
  <c r="W5" i="3"/>
  <c r="X5" i="3"/>
  <c r="T6" i="3"/>
  <c r="U6" i="3"/>
  <c r="V6" i="3"/>
  <c r="W6" i="3"/>
  <c r="X6" i="3"/>
  <c r="Y6" i="3"/>
  <c r="T7" i="3"/>
  <c r="U7" i="3"/>
  <c r="V7" i="3"/>
  <c r="W7" i="3"/>
  <c r="AA7" i="3" s="1"/>
  <c r="X7" i="3"/>
  <c r="T9" i="3"/>
  <c r="U9" i="3"/>
  <c r="V9" i="3"/>
  <c r="W9" i="3"/>
  <c r="X9" i="3"/>
  <c r="Y9" i="3"/>
  <c r="T8" i="3"/>
  <c r="U8" i="3"/>
  <c r="V8" i="3"/>
  <c r="W8" i="3"/>
  <c r="AA8" i="3" s="1"/>
  <c r="X8" i="3"/>
  <c r="T13" i="3"/>
  <c r="U13" i="3"/>
  <c r="V13" i="3"/>
  <c r="W13" i="3"/>
  <c r="X13" i="3"/>
  <c r="Y13" i="3"/>
  <c r="T17" i="3"/>
  <c r="U17" i="3"/>
  <c r="V17" i="3"/>
  <c r="W17" i="3"/>
  <c r="AA17" i="3" s="1"/>
  <c r="X17" i="3"/>
  <c r="T30" i="3"/>
  <c r="U30" i="3"/>
  <c r="V30" i="3"/>
  <c r="W30" i="3"/>
  <c r="X30" i="3"/>
  <c r="Y30" i="3"/>
  <c r="T16" i="3"/>
  <c r="U16" i="3"/>
  <c r="V16" i="3"/>
  <c r="W16" i="3"/>
  <c r="AA16" i="3" s="1"/>
  <c r="X16" i="3"/>
  <c r="T11" i="3"/>
  <c r="U11" i="3"/>
  <c r="V11" i="3"/>
  <c r="W11" i="3"/>
  <c r="X11" i="3"/>
  <c r="Y11" i="3"/>
  <c r="T18" i="3"/>
  <c r="U18" i="3"/>
  <c r="V18" i="3"/>
  <c r="W18" i="3"/>
  <c r="AA18" i="3" s="1"/>
  <c r="X18" i="3"/>
  <c r="T10" i="3"/>
  <c r="U10" i="3"/>
  <c r="V10" i="3"/>
  <c r="W10" i="3"/>
  <c r="X10" i="3"/>
  <c r="Y10" i="3"/>
  <c r="T21" i="3"/>
  <c r="U21" i="3"/>
  <c r="V21" i="3"/>
  <c r="W21" i="3"/>
  <c r="AA21" i="3" s="1"/>
  <c r="X21" i="3"/>
  <c r="T20" i="3"/>
  <c r="U20" i="3"/>
  <c r="V20" i="3"/>
  <c r="W20" i="3"/>
  <c r="X20" i="3"/>
  <c r="Y20" i="3"/>
  <c r="T19" i="3"/>
  <c r="U19" i="3"/>
  <c r="V19" i="3"/>
  <c r="W19" i="3"/>
  <c r="AA19" i="3" s="1"/>
  <c r="X19" i="3"/>
  <c r="T22" i="3"/>
  <c r="U22" i="3"/>
  <c r="V22" i="3"/>
  <c r="W22" i="3"/>
  <c r="X22" i="3"/>
  <c r="Y22" i="3"/>
  <c r="T24" i="3"/>
  <c r="U24" i="3"/>
  <c r="V24" i="3"/>
  <c r="W24" i="3"/>
  <c r="AA24" i="3" s="1"/>
  <c r="X24" i="3"/>
  <c r="T36" i="3"/>
  <c r="U36" i="3"/>
  <c r="V36" i="3"/>
  <c r="W36" i="3"/>
  <c r="X36" i="3"/>
  <c r="Y36" i="3"/>
  <c r="T31" i="3"/>
  <c r="U31" i="3"/>
  <c r="V31" i="3"/>
  <c r="W31" i="3"/>
  <c r="AA31" i="3" s="1"/>
  <c r="X31" i="3"/>
  <c r="T37" i="3"/>
  <c r="U37" i="3"/>
  <c r="V37" i="3"/>
  <c r="W37" i="3"/>
  <c r="X37" i="3"/>
  <c r="Y37" i="3"/>
  <c r="T32" i="3"/>
  <c r="U32" i="3"/>
  <c r="V32" i="3"/>
  <c r="W32" i="3"/>
  <c r="AA32" i="3" s="1"/>
  <c r="X32" i="3"/>
  <c r="T44" i="3"/>
  <c r="U44" i="3"/>
  <c r="V44" i="3"/>
  <c r="W44" i="3"/>
  <c r="X44" i="3"/>
  <c r="Y44" i="3"/>
  <c r="T26" i="3"/>
  <c r="U26" i="3"/>
  <c r="V26" i="3"/>
  <c r="W26" i="3"/>
  <c r="AA26" i="3" s="1"/>
  <c r="X26" i="3"/>
  <c r="T45" i="3"/>
  <c r="U45" i="3"/>
  <c r="V45" i="3"/>
  <c r="W45" i="3"/>
  <c r="X45" i="3"/>
  <c r="Y45" i="3"/>
  <c r="T46" i="3"/>
  <c r="U46" i="3"/>
  <c r="V46" i="3"/>
  <c r="W46" i="3"/>
  <c r="AA46" i="3" s="1"/>
  <c r="X46" i="3"/>
  <c r="T47" i="3"/>
  <c r="U47" i="3"/>
  <c r="V47" i="3"/>
  <c r="W47" i="3"/>
  <c r="X47" i="3"/>
  <c r="Y47" i="3"/>
  <c r="T48" i="3"/>
  <c r="U48" i="3"/>
  <c r="V48" i="3"/>
  <c r="W48" i="3"/>
  <c r="AA48" i="3" s="1"/>
  <c r="X48" i="3"/>
  <c r="T49" i="3"/>
  <c r="U49" i="3"/>
  <c r="V49" i="3"/>
  <c r="W49" i="3"/>
  <c r="X49" i="3"/>
  <c r="Y49" i="3"/>
  <c r="T50" i="3"/>
  <c r="U50" i="3"/>
  <c r="V50" i="3"/>
  <c r="W50" i="3"/>
  <c r="Y50" i="3" s="1"/>
  <c r="X50" i="3"/>
  <c r="T25" i="3"/>
  <c r="U25" i="3"/>
  <c r="V25" i="3"/>
  <c r="W25" i="3"/>
  <c r="X25" i="3"/>
  <c r="Y25" i="3"/>
  <c r="T51" i="3"/>
  <c r="U51" i="3"/>
  <c r="V51" i="3"/>
  <c r="W51" i="3"/>
  <c r="Y51" i="3" s="1"/>
  <c r="X51" i="3"/>
  <c r="T52" i="3"/>
  <c r="U52" i="3"/>
  <c r="V52" i="3"/>
  <c r="W52" i="3"/>
  <c r="X52" i="3"/>
  <c r="Y52" i="3"/>
  <c r="T33" i="3"/>
  <c r="U33" i="3"/>
  <c r="V33" i="3"/>
  <c r="W33" i="3"/>
  <c r="Y33" i="3" s="1"/>
  <c r="X33" i="3"/>
  <c r="T38" i="3"/>
  <c r="U38" i="3"/>
  <c r="V38" i="3"/>
  <c r="W38" i="3"/>
  <c r="X38" i="3"/>
  <c r="Y38" i="3"/>
  <c r="T53" i="3"/>
  <c r="U53" i="3"/>
  <c r="V53" i="3"/>
  <c r="W53" i="3"/>
  <c r="Y53" i="3" s="1"/>
  <c r="X53" i="3"/>
  <c r="T54" i="3"/>
  <c r="U54" i="3"/>
  <c r="V54" i="3"/>
  <c r="W54" i="3"/>
  <c r="X54" i="3"/>
  <c r="Y54" i="3"/>
  <c r="T55" i="3"/>
  <c r="U55" i="3"/>
  <c r="V55" i="3"/>
  <c r="W55" i="3"/>
  <c r="Y55" i="3" s="1"/>
  <c r="X55" i="3"/>
  <c r="T39" i="3"/>
  <c r="U39" i="3"/>
  <c r="V39" i="3"/>
  <c r="W39" i="3"/>
  <c r="X39" i="3"/>
  <c r="Y39" i="3"/>
  <c r="T56" i="3"/>
  <c r="U56" i="3"/>
  <c r="V56" i="3"/>
  <c r="W56" i="3"/>
  <c r="Y56" i="3" s="1"/>
  <c r="X56" i="3"/>
  <c r="T40" i="3"/>
  <c r="U40" i="3"/>
  <c r="V40" i="3"/>
  <c r="W40" i="3"/>
  <c r="X40" i="3"/>
  <c r="Y40" i="3"/>
  <c r="T41" i="3"/>
  <c r="U41" i="3"/>
  <c r="V41" i="3"/>
  <c r="W41" i="3"/>
  <c r="Y41" i="3" s="1"/>
  <c r="X41" i="3"/>
  <c r="T42" i="3"/>
  <c r="U42" i="3"/>
  <c r="V42" i="3"/>
  <c r="W42" i="3"/>
  <c r="X42" i="3"/>
  <c r="Y42" i="3"/>
  <c r="T34" i="3"/>
  <c r="U34" i="3"/>
  <c r="V34" i="3"/>
  <c r="W34" i="3"/>
  <c r="Y34" i="3" s="1"/>
  <c r="X34" i="3"/>
  <c r="T62" i="3"/>
  <c r="U62" i="3"/>
  <c r="V62" i="3"/>
  <c r="W62" i="3"/>
  <c r="X62" i="3"/>
  <c r="AB62" i="3"/>
  <c r="T63" i="3"/>
  <c r="U63" i="3"/>
  <c r="V63" i="3"/>
  <c r="W63" i="3"/>
  <c r="Z63" i="3" s="1"/>
  <c r="X63" i="3"/>
  <c r="T64" i="3"/>
  <c r="U64" i="3"/>
  <c r="V64" i="3"/>
  <c r="W64" i="3"/>
  <c r="X64" i="3"/>
  <c r="AB64" i="3"/>
  <c r="T65" i="3"/>
  <c r="U65" i="3"/>
  <c r="V65" i="3"/>
  <c r="W65" i="3"/>
  <c r="Z65" i="3" s="1"/>
  <c r="X65" i="3"/>
  <c r="T66" i="3"/>
  <c r="U66" i="3"/>
  <c r="V66" i="3"/>
  <c r="W66" i="3"/>
  <c r="X66" i="3"/>
  <c r="AB66" i="3"/>
  <c r="T67" i="3"/>
  <c r="U67" i="3"/>
  <c r="V67" i="3"/>
  <c r="W67" i="3"/>
  <c r="Z67" i="3" s="1"/>
  <c r="X67" i="3"/>
  <c r="T68" i="3"/>
  <c r="U68" i="3"/>
  <c r="V68" i="3"/>
  <c r="W68" i="3"/>
  <c r="X68" i="3"/>
  <c r="AB68" i="3"/>
  <c r="T69" i="3"/>
  <c r="U69" i="3"/>
  <c r="V69" i="3"/>
  <c r="W69" i="3"/>
  <c r="Z69" i="3" s="1"/>
  <c r="X69" i="3"/>
  <c r="T70" i="3"/>
  <c r="U70" i="3"/>
  <c r="V70" i="3"/>
  <c r="W70" i="3"/>
  <c r="X70" i="3"/>
  <c r="AB70" i="3"/>
  <c r="T71" i="3"/>
  <c r="U71" i="3"/>
  <c r="V71" i="3"/>
  <c r="W71" i="3"/>
  <c r="Z71" i="3" s="1"/>
  <c r="X71" i="3"/>
  <c r="T43" i="3"/>
  <c r="U43" i="3"/>
  <c r="V43" i="3"/>
  <c r="W43" i="3"/>
  <c r="X43" i="3"/>
  <c r="AB43" i="3"/>
  <c r="T72" i="3"/>
  <c r="U72" i="3"/>
  <c r="V72" i="3"/>
  <c r="W72" i="3"/>
  <c r="Z72" i="3" s="1"/>
  <c r="X72" i="3"/>
  <c r="T73" i="3"/>
  <c r="U73" i="3"/>
  <c r="V73" i="3"/>
  <c r="W73" i="3"/>
  <c r="X73" i="3"/>
  <c r="AB73" i="3"/>
  <c r="T57" i="3"/>
  <c r="U57" i="3"/>
  <c r="V57" i="3"/>
  <c r="W57" i="3"/>
  <c r="Z57" i="3" s="1"/>
  <c r="X57" i="3"/>
  <c r="T74" i="3"/>
  <c r="U74" i="3"/>
  <c r="V74" i="3"/>
  <c r="W74" i="3"/>
  <c r="X74" i="3"/>
  <c r="AB74" i="3"/>
  <c r="T58" i="3"/>
  <c r="U58" i="3"/>
  <c r="V58" i="3"/>
  <c r="W58" i="3"/>
  <c r="Z58" i="3" s="1"/>
  <c r="X58" i="3"/>
  <c r="T75" i="3"/>
  <c r="U75" i="3"/>
  <c r="V75" i="3"/>
  <c r="W75" i="3"/>
  <c r="X75" i="3"/>
  <c r="AB75" i="3"/>
  <c r="T76" i="3"/>
  <c r="U76" i="3"/>
  <c r="V76" i="3"/>
  <c r="W76" i="3"/>
  <c r="Z76" i="3" s="1"/>
  <c r="X76" i="3"/>
  <c r="T77" i="3"/>
  <c r="U77" i="3"/>
  <c r="V77" i="3"/>
  <c r="W77" i="3"/>
  <c r="X77" i="3"/>
  <c r="AB77" i="3"/>
  <c r="T78" i="3"/>
  <c r="U78" i="3"/>
  <c r="V78" i="3"/>
  <c r="W78" i="3"/>
  <c r="Z78" i="3" s="1"/>
  <c r="X78" i="3"/>
  <c r="T79" i="3"/>
  <c r="U79" i="3"/>
  <c r="V79" i="3"/>
  <c r="W79" i="3"/>
  <c r="X79" i="3"/>
  <c r="AB79" i="3"/>
  <c r="T80" i="3"/>
  <c r="U80" i="3"/>
  <c r="V80" i="3"/>
  <c r="W80" i="3"/>
  <c r="Z80" i="3" s="1"/>
  <c r="X80" i="3"/>
  <c r="T81" i="3"/>
  <c r="U81" i="3"/>
  <c r="V81" i="3"/>
  <c r="W81" i="3"/>
  <c r="X81" i="3"/>
  <c r="AB81" i="3"/>
  <c r="T82" i="3"/>
  <c r="U82" i="3"/>
  <c r="V82" i="3"/>
  <c r="W82" i="3"/>
  <c r="Z82" i="3" s="1"/>
  <c r="X82" i="3"/>
  <c r="T83" i="3"/>
  <c r="U83" i="3"/>
  <c r="V83" i="3"/>
  <c r="W83" i="3"/>
  <c r="X83" i="3"/>
  <c r="AB83" i="3"/>
  <c r="T84" i="3"/>
  <c r="U84" i="3"/>
  <c r="V84" i="3"/>
  <c r="W84" i="3"/>
  <c r="Z84" i="3" s="1"/>
  <c r="X84" i="3"/>
  <c r="T85" i="3"/>
  <c r="U85" i="3"/>
  <c r="V85" i="3"/>
  <c r="W85" i="3"/>
  <c r="X85" i="3"/>
  <c r="AB85" i="3"/>
  <c r="T86" i="3"/>
  <c r="U86" i="3"/>
  <c r="V86" i="3"/>
  <c r="W86" i="3"/>
  <c r="Z86" i="3" s="1"/>
  <c r="X86" i="3"/>
  <c r="T87" i="3"/>
  <c r="U87" i="3"/>
  <c r="V87" i="3"/>
  <c r="W87" i="3"/>
  <c r="X87" i="3"/>
  <c r="AB87" i="3"/>
  <c r="T88" i="3"/>
  <c r="U88" i="3"/>
  <c r="V88" i="3"/>
  <c r="W88" i="3"/>
  <c r="AB88" i="3" s="1"/>
  <c r="X88" i="3"/>
  <c r="T89" i="3"/>
  <c r="U89" i="3"/>
  <c r="AB89" i="3" s="1"/>
  <c r="V89" i="3"/>
  <c r="W89" i="3"/>
  <c r="X89" i="3"/>
  <c r="Z89" i="3"/>
  <c r="T99" i="3"/>
  <c r="U99" i="3"/>
  <c r="V99" i="3"/>
  <c r="W99" i="3"/>
  <c r="X99" i="3"/>
  <c r="T100" i="3"/>
  <c r="AB100" i="3" s="1"/>
  <c r="U100" i="3"/>
  <c r="V100" i="3"/>
  <c r="W100" i="3"/>
  <c r="X100" i="3"/>
  <c r="T101" i="3"/>
  <c r="AB101" i="3" s="1"/>
  <c r="U101" i="3"/>
  <c r="V101" i="3"/>
  <c r="W101" i="3"/>
  <c r="X101" i="3"/>
  <c r="T102" i="3"/>
  <c r="Z102" i="3" s="1"/>
  <c r="U102" i="3"/>
  <c r="V102" i="3"/>
  <c r="W102" i="3"/>
  <c r="X102" i="3"/>
  <c r="T103" i="3"/>
  <c r="U103" i="3"/>
  <c r="V103" i="3"/>
  <c r="W103" i="3"/>
  <c r="X103" i="3"/>
  <c r="T104" i="3"/>
  <c r="U104" i="3"/>
  <c r="V104" i="3"/>
  <c r="W104" i="3"/>
  <c r="AB104" i="3" s="1"/>
  <c r="X104" i="3"/>
  <c r="T105" i="3"/>
  <c r="U105" i="3"/>
  <c r="V105" i="3"/>
  <c r="W105" i="3"/>
  <c r="X105" i="3"/>
  <c r="AB105" i="3"/>
  <c r="T106" i="3"/>
  <c r="U106" i="3"/>
  <c r="V106" i="3"/>
  <c r="W106" i="3"/>
  <c r="Z106" i="3" s="1"/>
  <c r="X106" i="3"/>
  <c r="T107" i="3"/>
  <c r="U107" i="3"/>
  <c r="V107" i="3"/>
  <c r="W107" i="3"/>
  <c r="X107" i="3"/>
  <c r="T108" i="3"/>
  <c r="Z108" i="3" s="1"/>
  <c r="U108" i="3"/>
  <c r="V108" i="3"/>
  <c r="W108" i="3"/>
  <c r="X108" i="3"/>
  <c r="T109" i="3"/>
  <c r="AB109" i="3" s="1"/>
  <c r="U109" i="3"/>
  <c r="V109" i="3"/>
  <c r="W109" i="3"/>
  <c r="X109" i="3"/>
  <c r="T110" i="3"/>
  <c r="Z110" i="3" s="1"/>
  <c r="U110" i="3"/>
  <c r="V110" i="3"/>
  <c r="W110" i="3"/>
  <c r="X110" i="3"/>
  <c r="T111" i="3"/>
  <c r="U111" i="3"/>
  <c r="V111" i="3"/>
  <c r="W111" i="3"/>
  <c r="X111" i="3"/>
  <c r="T112" i="3"/>
  <c r="U112" i="3"/>
  <c r="V112" i="3"/>
  <c r="W112" i="3"/>
  <c r="X112" i="3"/>
  <c r="AB112" i="3"/>
  <c r="T113" i="3"/>
  <c r="U113" i="3"/>
  <c r="V113" i="3"/>
  <c r="W113" i="3"/>
  <c r="AB113" i="3" s="1"/>
  <c r="X113" i="3"/>
  <c r="T114" i="3"/>
  <c r="U114" i="3"/>
  <c r="AB114" i="3" s="1"/>
  <c r="V114" i="3"/>
  <c r="W114" i="3"/>
  <c r="X114" i="3"/>
  <c r="Z114" i="3"/>
  <c r="T115" i="3"/>
  <c r="U115" i="3"/>
  <c r="V115" i="3"/>
  <c r="W115" i="3"/>
  <c r="X115" i="3"/>
  <c r="T90" i="3"/>
  <c r="AB90" i="3" s="1"/>
  <c r="U90" i="3"/>
  <c r="V90" i="3"/>
  <c r="W90" i="3"/>
  <c r="X90" i="3"/>
  <c r="T116" i="3"/>
  <c r="AB116" i="3" s="1"/>
  <c r="U116" i="3"/>
  <c r="V116" i="3"/>
  <c r="W116" i="3"/>
  <c r="X116" i="3"/>
  <c r="T117" i="3"/>
  <c r="Z117" i="3" s="1"/>
  <c r="U117" i="3"/>
  <c r="V117" i="3"/>
  <c r="W117" i="3"/>
  <c r="X117" i="3"/>
  <c r="T118" i="3"/>
  <c r="AB118" i="3" s="1"/>
  <c r="U118" i="3"/>
  <c r="V118" i="3"/>
  <c r="W118" i="3"/>
  <c r="X118" i="3"/>
  <c r="T14" i="3"/>
  <c r="Z14" i="3" s="1"/>
  <c r="U14" i="3"/>
  <c r="V14" i="3"/>
  <c r="W14" i="3"/>
  <c r="X14" i="3"/>
  <c r="T23" i="3"/>
  <c r="AB23" i="3" s="1"/>
  <c r="U23" i="3"/>
  <c r="V23" i="3"/>
  <c r="W23" i="3"/>
  <c r="X23" i="3"/>
  <c r="T27" i="3"/>
  <c r="Z27" i="3" s="1"/>
  <c r="U27" i="3"/>
  <c r="V27" i="3"/>
  <c r="W27" i="3"/>
  <c r="X27" i="3"/>
  <c r="T29" i="3"/>
  <c r="AB29" i="3" s="1"/>
  <c r="U29" i="3"/>
  <c r="V29" i="3"/>
  <c r="W29" i="3"/>
  <c r="X29" i="3"/>
  <c r="T12" i="3"/>
  <c r="Z12" i="3" s="1"/>
  <c r="U12" i="3"/>
  <c r="V12" i="3"/>
  <c r="W12" i="3"/>
  <c r="X12" i="3"/>
  <c r="T59" i="3"/>
  <c r="AB59" i="3" s="1"/>
  <c r="U59" i="3"/>
  <c r="V59" i="3"/>
  <c r="W59" i="3"/>
  <c r="X59" i="3"/>
  <c r="T60" i="3"/>
  <c r="Z60" i="3" s="1"/>
  <c r="U60" i="3"/>
  <c r="V60" i="3"/>
  <c r="W60" i="3"/>
  <c r="X60" i="3"/>
  <c r="T119" i="3"/>
  <c r="AB119" i="3" s="1"/>
  <c r="U119" i="3"/>
  <c r="V119" i="3"/>
  <c r="W119" i="3"/>
  <c r="X119" i="3"/>
  <c r="T91" i="3"/>
  <c r="Z91" i="3" s="1"/>
  <c r="U91" i="3"/>
  <c r="V91" i="3"/>
  <c r="W91" i="3"/>
  <c r="X91" i="3"/>
  <c r="T92" i="3"/>
  <c r="AB92" i="3" s="1"/>
  <c r="U92" i="3"/>
  <c r="V92" i="3"/>
  <c r="W92" i="3"/>
  <c r="X92" i="3"/>
  <c r="T120" i="3"/>
  <c r="Z120" i="3" s="1"/>
  <c r="U120" i="3"/>
  <c r="V120" i="3"/>
  <c r="W120" i="3"/>
  <c r="X120" i="3"/>
  <c r="T93" i="3"/>
  <c r="AB93" i="3" s="1"/>
  <c r="U93" i="3"/>
  <c r="V93" i="3"/>
  <c r="W93" i="3"/>
  <c r="X93" i="3"/>
  <c r="T121" i="3"/>
  <c r="AB121" i="3" s="1"/>
  <c r="U121" i="3"/>
  <c r="V121" i="3"/>
  <c r="W121" i="3"/>
  <c r="X121" i="3"/>
  <c r="T94" i="3"/>
  <c r="Z94" i="3" s="1"/>
  <c r="U94" i="3"/>
  <c r="V94" i="3"/>
  <c r="W94" i="3"/>
  <c r="X94" i="3"/>
  <c r="T122" i="3"/>
  <c r="U122" i="3"/>
  <c r="V122" i="3"/>
  <c r="W122" i="3"/>
  <c r="X122" i="3"/>
  <c r="T123" i="3"/>
  <c r="U123" i="3"/>
  <c r="V123" i="3"/>
  <c r="W123" i="3"/>
  <c r="X123" i="3"/>
  <c r="AB123" i="3"/>
  <c r="T124" i="3"/>
  <c r="U124" i="3"/>
  <c r="V124" i="3"/>
  <c r="W124" i="3"/>
  <c r="AB124" i="3" s="1"/>
  <c r="X124" i="3"/>
  <c r="T125" i="3"/>
  <c r="U125" i="3"/>
  <c r="V125" i="3"/>
  <c r="W125" i="3"/>
  <c r="X125" i="3"/>
  <c r="Y125" i="3"/>
  <c r="T126" i="3"/>
  <c r="U126" i="3"/>
  <c r="V126" i="3"/>
  <c r="W126" i="3"/>
  <c r="AA126" i="3" s="1"/>
  <c r="X126" i="3"/>
  <c r="T127" i="3"/>
  <c r="U127" i="3"/>
  <c r="V127" i="3"/>
  <c r="W127" i="3"/>
  <c r="X127" i="3"/>
  <c r="Y127" i="3"/>
  <c r="T128" i="3"/>
  <c r="U128" i="3"/>
  <c r="V128" i="3"/>
  <c r="W128" i="3"/>
  <c r="AA128" i="3" s="1"/>
  <c r="X128" i="3"/>
  <c r="T129" i="3"/>
  <c r="U129" i="3"/>
  <c r="V129" i="3"/>
  <c r="W129" i="3"/>
  <c r="X129" i="3"/>
  <c r="Y129" i="3"/>
  <c r="T130" i="3"/>
  <c r="U130" i="3"/>
  <c r="V130" i="3"/>
  <c r="W130" i="3"/>
  <c r="AA130" i="3" s="1"/>
  <c r="X130" i="3"/>
  <c r="T131" i="3"/>
  <c r="U131" i="3"/>
  <c r="V131" i="3"/>
  <c r="W131" i="3"/>
  <c r="X131" i="3"/>
  <c r="Y131" i="3"/>
  <c r="T132" i="3"/>
  <c r="U132" i="3"/>
  <c r="V132" i="3"/>
  <c r="W132" i="3"/>
  <c r="AA132" i="3" s="1"/>
  <c r="X132" i="3"/>
  <c r="T133" i="3"/>
  <c r="U133" i="3"/>
  <c r="V133" i="3"/>
  <c r="W133" i="3"/>
  <c r="X133" i="3"/>
  <c r="Y133" i="3"/>
  <c r="T134" i="3"/>
  <c r="U134" i="3"/>
  <c r="V134" i="3"/>
  <c r="W134" i="3"/>
  <c r="AA134" i="3" s="1"/>
  <c r="X134" i="3"/>
  <c r="T135" i="3"/>
  <c r="U135" i="3"/>
  <c r="V135" i="3"/>
  <c r="W135" i="3"/>
  <c r="X135" i="3"/>
  <c r="Y135" i="3"/>
  <c r="T28" i="3"/>
  <c r="U28" i="3"/>
  <c r="V28" i="3"/>
  <c r="W28" i="3"/>
  <c r="AA28" i="3" s="1"/>
  <c r="X28" i="3"/>
  <c r="T95" i="3"/>
  <c r="U95" i="3"/>
  <c r="V95" i="3"/>
  <c r="W95" i="3"/>
  <c r="X95" i="3"/>
  <c r="Y95" i="3"/>
  <c r="T96" i="3"/>
  <c r="U96" i="3"/>
  <c r="V96" i="3"/>
  <c r="W96" i="3"/>
  <c r="AA96" i="3" s="1"/>
  <c r="X96" i="3"/>
  <c r="T61" i="3"/>
  <c r="U61" i="3"/>
  <c r="V61" i="3"/>
  <c r="W61" i="3"/>
  <c r="X61" i="3"/>
  <c r="Y61" i="3"/>
  <c r="T136" i="3"/>
  <c r="U136" i="3"/>
  <c r="V136" i="3"/>
  <c r="W136" i="3"/>
  <c r="AA136" i="3" s="1"/>
  <c r="X136" i="3"/>
  <c r="T137" i="3"/>
  <c r="U137" i="3"/>
  <c r="V137" i="3"/>
  <c r="W137" i="3"/>
  <c r="X137" i="3"/>
  <c r="Y137" i="3"/>
  <c r="T138" i="3"/>
  <c r="U138" i="3"/>
  <c r="V138" i="3"/>
  <c r="W138" i="3"/>
  <c r="AA138" i="3" s="1"/>
  <c r="X138" i="3"/>
  <c r="T139" i="3"/>
  <c r="U139" i="3"/>
  <c r="V139" i="3"/>
  <c r="W139" i="3"/>
  <c r="X139" i="3"/>
  <c r="Y139" i="3"/>
  <c r="T140" i="3"/>
  <c r="U140" i="3"/>
  <c r="V140" i="3"/>
  <c r="W140" i="3"/>
  <c r="AA140" i="3" s="1"/>
  <c r="X140" i="3"/>
  <c r="T141" i="3"/>
  <c r="U141" i="3"/>
  <c r="V141" i="3"/>
  <c r="W141" i="3"/>
  <c r="X141" i="3"/>
  <c r="Y141" i="3"/>
  <c r="T15" i="3"/>
  <c r="U15" i="3"/>
  <c r="V15" i="3"/>
  <c r="W15" i="3"/>
  <c r="AA15" i="3" s="1"/>
  <c r="X15" i="3"/>
  <c r="T142" i="3"/>
  <c r="U142" i="3"/>
  <c r="V142" i="3"/>
  <c r="W142" i="3"/>
  <c r="X142" i="3"/>
  <c r="Y142" i="3"/>
  <c r="T143" i="3"/>
  <c r="U143" i="3"/>
  <c r="V143" i="3"/>
  <c r="W143" i="3"/>
  <c r="AA143" i="3" s="1"/>
  <c r="X143" i="3"/>
  <c r="T144" i="3"/>
  <c r="U144" i="3"/>
  <c r="V144" i="3"/>
  <c r="W144" i="3"/>
  <c r="X144" i="3"/>
  <c r="Y144" i="3"/>
  <c r="T145" i="3"/>
  <c r="U145" i="3"/>
  <c r="V145" i="3"/>
  <c r="W145" i="3"/>
  <c r="AA145" i="3" s="1"/>
  <c r="X145" i="3"/>
  <c r="T146" i="3"/>
  <c r="U146" i="3"/>
  <c r="V146" i="3"/>
  <c r="W146" i="3"/>
  <c r="X146" i="3"/>
  <c r="Y146" i="3"/>
  <c r="T35" i="3"/>
  <c r="U35" i="3"/>
  <c r="V35" i="3"/>
  <c r="W35" i="3"/>
  <c r="AA35" i="3" s="1"/>
  <c r="X35" i="3"/>
  <c r="T97" i="3"/>
  <c r="U97" i="3"/>
  <c r="V97" i="3"/>
  <c r="W97" i="3"/>
  <c r="X97" i="3"/>
  <c r="Y97" i="3"/>
  <c r="T98" i="3"/>
  <c r="U98" i="3"/>
  <c r="V98" i="3"/>
  <c r="W98" i="3"/>
  <c r="AA98" i="3" s="1"/>
  <c r="X98" i="3"/>
  <c r="T147" i="3"/>
  <c r="U147" i="3"/>
  <c r="V147" i="3"/>
  <c r="W147" i="3"/>
  <c r="X147" i="3"/>
  <c r="Y147" i="3"/>
  <c r="T148" i="3"/>
  <c r="U148" i="3"/>
  <c r="V148" i="3"/>
  <c r="W148" i="3"/>
  <c r="AA148" i="3" s="1"/>
  <c r="X148" i="3"/>
  <c r="X2" i="3"/>
  <c r="W2" i="3"/>
  <c r="V2" i="3"/>
  <c r="U2" i="3"/>
  <c r="T2" i="3"/>
  <c r="Z145" i="7" l="1"/>
  <c r="Z123" i="3"/>
  <c r="AB120" i="3"/>
  <c r="AB91" i="3"/>
  <c r="AB60" i="3"/>
  <c r="AB12" i="3"/>
  <c r="AB27" i="3"/>
  <c r="AB14" i="3"/>
  <c r="AB117" i="3"/>
  <c r="Z112" i="3"/>
  <c r="AB102" i="3"/>
  <c r="AB86" i="3"/>
  <c r="AA49" i="3"/>
  <c r="AB5" i="3"/>
  <c r="Z3" i="7"/>
  <c r="Z7" i="7"/>
  <c r="Z11" i="7"/>
  <c r="Z19" i="7"/>
  <c r="Z27" i="7"/>
  <c r="Z31" i="7"/>
  <c r="Z35" i="7"/>
  <c r="Z39" i="7"/>
  <c r="Z43" i="7"/>
  <c r="Z47" i="7"/>
  <c r="Z51" i="7"/>
  <c r="Z55" i="7"/>
  <c r="Z59" i="7"/>
  <c r="Z63" i="7"/>
  <c r="Z67" i="7"/>
  <c r="Z71" i="7"/>
  <c r="Z75" i="7"/>
  <c r="Z82" i="7"/>
  <c r="AA83" i="7"/>
  <c r="Z86" i="7"/>
  <c r="AA87" i="7"/>
  <c r="Z90" i="7"/>
  <c r="AA91" i="7"/>
  <c r="Z94" i="7"/>
  <c r="AA95" i="7"/>
  <c r="Z98" i="7"/>
  <c r="AA99" i="7"/>
  <c r="Z102" i="7"/>
  <c r="AA103" i="7"/>
  <c r="Z106" i="7"/>
  <c r="AA107" i="7"/>
  <c r="Z110" i="7"/>
  <c r="AA111" i="7"/>
  <c r="Z114" i="7"/>
  <c r="AA115" i="7"/>
  <c r="Z118" i="7"/>
  <c r="X122" i="7"/>
  <c r="Z123" i="7"/>
  <c r="Z127" i="7"/>
  <c r="Z131" i="7"/>
  <c r="Z135" i="7"/>
  <c r="Z139" i="7"/>
  <c r="Z143" i="7"/>
  <c r="Z90" i="3"/>
  <c r="AB106" i="3"/>
  <c r="Z100" i="3"/>
  <c r="Z15" i="7"/>
  <c r="Y148" i="3"/>
  <c r="Y98" i="3"/>
  <c r="Y35" i="3"/>
  <c r="Y145" i="3"/>
  <c r="Y143" i="3"/>
  <c r="Y15" i="3"/>
  <c r="Y140" i="3"/>
  <c r="Y138" i="3"/>
  <c r="Y136" i="3"/>
  <c r="Y96" i="3"/>
  <c r="Y28" i="3"/>
  <c r="Y134" i="3"/>
  <c r="Y132" i="3"/>
  <c r="Y130" i="3"/>
  <c r="Y128" i="3"/>
  <c r="Y126" i="3"/>
  <c r="AB94" i="3"/>
  <c r="AB110" i="3"/>
  <c r="AB108" i="3"/>
  <c r="Z104" i="3"/>
  <c r="AA105" i="7"/>
  <c r="Z2" i="7"/>
  <c r="Z4" i="7"/>
  <c r="Z6" i="7"/>
  <c r="Z8" i="7"/>
  <c r="Z10" i="7"/>
  <c r="Z12" i="7"/>
  <c r="Z14" i="7"/>
  <c r="Z16" i="7"/>
  <c r="Z18" i="7"/>
  <c r="Z20" i="7"/>
  <c r="Z22" i="7"/>
  <c r="Z24" i="7"/>
  <c r="Z26" i="7"/>
  <c r="Z28" i="7"/>
  <c r="Z30" i="7"/>
  <c r="Z32" i="7"/>
  <c r="Z34" i="7"/>
  <c r="Z36" i="7"/>
  <c r="Z38" i="7"/>
  <c r="Z40" i="7"/>
  <c r="Z42" i="7"/>
  <c r="Z44" i="7"/>
  <c r="Z46" i="7"/>
  <c r="Z48" i="7"/>
  <c r="Z50" i="7"/>
  <c r="Z52" i="7"/>
  <c r="Z54" i="7"/>
  <c r="Z56" i="7"/>
  <c r="Z58" i="7"/>
  <c r="Z60" i="7"/>
  <c r="Z62" i="7"/>
  <c r="Z64" i="7"/>
  <c r="Z66" i="7"/>
  <c r="Z68" i="7"/>
  <c r="Z70" i="7"/>
  <c r="Z72" i="7"/>
  <c r="Z74" i="7"/>
  <c r="Z76" i="7"/>
  <c r="Z78" i="7"/>
  <c r="Z81" i="7"/>
  <c r="AA82" i="7"/>
  <c r="Z83" i="7"/>
  <c r="AA84" i="7"/>
  <c r="Z85" i="7"/>
  <c r="AA86" i="7"/>
  <c r="Z87" i="7"/>
  <c r="AA88" i="7"/>
  <c r="Z89" i="7"/>
  <c r="AA90" i="7"/>
  <c r="Z91" i="7"/>
  <c r="AA92" i="7"/>
  <c r="Z93" i="7"/>
  <c r="AA94" i="7"/>
  <c r="Z95" i="7"/>
  <c r="AA96" i="7"/>
  <c r="Z97" i="7"/>
  <c r="AA98" i="7"/>
  <c r="Z99" i="7"/>
  <c r="AA100" i="7"/>
  <c r="Z101" i="7"/>
  <c r="AA102" i="7"/>
  <c r="Z103" i="7"/>
  <c r="AA104" i="7"/>
  <c r="Z105" i="7"/>
  <c r="AA106" i="7"/>
  <c r="Z107" i="7"/>
  <c r="AA108" i="7"/>
  <c r="Z109" i="7"/>
  <c r="AA110" i="7"/>
  <c r="Z111" i="7"/>
  <c r="AA112" i="7"/>
  <c r="Z113" i="7"/>
  <c r="AA114" i="7"/>
  <c r="Z115" i="7"/>
  <c r="AA116" i="7"/>
  <c r="Z117" i="7"/>
  <c r="AA118" i="7"/>
  <c r="Z119" i="7"/>
  <c r="AA120" i="7"/>
  <c r="Z121" i="7"/>
  <c r="Z122" i="7"/>
  <c r="Z124" i="7"/>
  <c r="Z126" i="7"/>
  <c r="Z128" i="7"/>
  <c r="Z130" i="7"/>
  <c r="Z132" i="7"/>
  <c r="Z134" i="7"/>
  <c r="Z136" i="7"/>
  <c r="Z138" i="7"/>
  <c r="Z140" i="7"/>
  <c r="Z142" i="7"/>
  <c r="Z144" i="7"/>
  <c r="Z146" i="7"/>
  <c r="Z148" i="7"/>
  <c r="Y2" i="7"/>
  <c r="AA2" i="7"/>
  <c r="Y3" i="7"/>
  <c r="AA3" i="7"/>
  <c r="Y4" i="7"/>
  <c r="AA4" i="7"/>
  <c r="Y5" i="7"/>
  <c r="AA5" i="7"/>
  <c r="Y6" i="7"/>
  <c r="AA6" i="7"/>
  <c r="Y7" i="7"/>
  <c r="AA7" i="7"/>
  <c r="Y8" i="7"/>
  <c r="AA8" i="7"/>
  <c r="Y9" i="7"/>
  <c r="AA9" i="7"/>
  <c r="Y10" i="7"/>
  <c r="AA10" i="7"/>
  <c r="Y11" i="7"/>
  <c r="AA11" i="7"/>
  <c r="Y12" i="7"/>
  <c r="AA12" i="7"/>
  <c r="Y13" i="7"/>
  <c r="AA13" i="7"/>
  <c r="Y14" i="7"/>
  <c r="AA14" i="7"/>
  <c r="Y15" i="7"/>
  <c r="AA15" i="7"/>
  <c r="Y16" i="7"/>
  <c r="AA16" i="7"/>
  <c r="Y17" i="7"/>
  <c r="AA17" i="7"/>
  <c r="Y18" i="7"/>
  <c r="AA18" i="7"/>
  <c r="Y19" i="7"/>
  <c r="AA19" i="7"/>
  <c r="Y20" i="7"/>
  <c r="AA20" i="7"/>
  <c r="Y21" i="7"/>
  <c r="AA21" i="7"/>
  <c r="Y22" i="7"/>
  <c r="AA22" i="7"/>
  <c r="Z23" i="7"/>
  <c r="AA23" i="7"/>
  <c r="Y23" i="7"/>
  <c r="X2" i="7"/>
  <c r="AB2" i="7" s="1"/>
  <c r="X3" i="7"/>
  <c r="AB3" i="7" s="1"/>
  <c r="X4" i="7"/>
  <c r="AB4" i="7" s="1"/>
  <c r="X5" i="7"/>
  <c r="AB5" i="7" s="1"/>
  <c r="X6" i="7"/>
  <c r="AB6" i="7" s="1"/>
  <c r="X7" i="7"/>
  <c r="X8" i="7"/>
  <c r="AB8" i="7" s="1"/>
  <c r="X9" i="7"/>
  <c r="AB9" i="7" s="1"/>
  <c r="X10" i="7"/>
  <c r="AB10" i="7" s="1"/>
  <c r="X11" i="7"/>
  <c r="AB11" i="7" s="1"/>
  <c r="X12" i="7"/>
  <c r="AB12" i="7" s="1"/>
  <c r="X13" i="7"/>
  <c r="AB13" i="7" s="1"/>
  <c r="X14" i="7"/>
  <c r="AB14" i="7" s="1"/>
  <c r="X15" i="7"/>
  <c r="AB15" i="7" s="1"/>
  <c r="X16" i="7"/>
  <c r="AB16" i="7" s="1"/>
  <c r="X17" i="7"/>
  <c r="AB17" i="7" s="1"/>
  <c r="X18" i="7"/>
  <c r="AB18" i="7" s="1"/>
  <c r="X19" i="7"/>
  <c r="AB19" i="7" s="1"/>
  <c r="X20" i="7"/>
  <c r="AB20" i="7" s="1"/>
  <c r="X21" i="7"/>
  <c r="AB21" i="7" s="1"/>
  <c r="X22" i="7"/>
  <c r="AB22" i="7" s="1"/>
  <c r="X23" i="7"/>
  <c r="AB23" i="7" s="1"/>
  <c r="Y24" i="7"/>
  <c r="AA24" i="7"/>
  <c r="Y25" i="7"/>
  <c r="AA25" i="7"/>
  <c r="Y26" i="7"/>
  <c r="AA26" i="7"/>
  <c r="Y27" i="7"/>
  <c r="AA27" i="7"/>
  <c r="Y28" i="7"/>
  <c r="AA28" i="7"/>
  <c r="Y29" i="7"/>
  <c r="AA29" i="7"/>
  <c r="Y30" i="7"/>
  <c r="AA30" i="7"/>
  <c r="Y31" i="7"/>
  <c r="AA31" i="7"/>
  <c r="Y32" i="7"/>
  <c r="AA32" i="7"/>
  <c r="Y33" i="7"/>
  <c r="AA33" i="7"/>
  <c r="Y34" i="7"/>
  <c r="AA34" i="7"/>
  <c r="Y35" i="7"/>
  <c r="AA35" i="7"/>
  <c r="Y36" i="7"/>
  <c r="AA36" i="7"/>
  <c r="Y37" i="7"/>
  <c r="AA37" i="7"/>
  <c r="Y38" i="7"/>
  <c r="AA38" i="7"/>
  <c r="Y39" i="7"/>
  <c r="AA39" i="7"/>
  <c r="Y40" i="7"/>
  <c r="AA40" i="7"/>
  <c r="Y41" i="7"/>
  <c r="AA41" i="7"/>
  <c r="Y42" i="7"/>
  <c r="AA42" i="7"/>
  <c r="Y43" i="7"/>
  <c r="AA43" i="7"/>
  <c r="Y44" i="7"/>
  <c r="AA44" i="7"/>
  <c r="Y45" i="7"/>
  <c r="AA45" i="7"/>
  <c r="Y46" i="7"/>
  <c r="AA46" i="7"/>
  <c r="Y47" i="7"/>
  <c r="AA47" i="7"/>
  <c r="Y48" i="7"/>
  <c r="AA48" i="7"/>
  <c r="Y49" i="7"/>
  <c r="AA49" i="7"/>
  <c r="Y50" i="7"/>
  <c r="AA50" i="7"/>
  <c r="Y51" i="7"/>
  <c r="AA51" i="7"/>
  <c r="Y52" i="7"/>
  <c r="AA52" i="7"/>
  <c r="Y53" i="7"/>
  <c r="AA53" i="7"/>
  <c r="Y54" i="7"/>
  <c r="AA54" i="7"/>
  <c r="Y55" i="7"/>
  <c r="AA55" i="7"/>
  <c r="Y56" i="7"/>
  <c r="AA56" i="7"/>
  <c r="Y57" i="7"/>
  <c r="AA57" i="7"/>
  <c r="Y58" i="7"/>
  <c r="AA58" i="7"/>
  <c r="Y59" i="7"/>
  <c r="AA59" i="7"/>
  <c r="Y60" i="7"/>
  <c r="AA60" i="7"/>
  <c r="Y61" i="7"/>
  <c r="AA61" i="7"/>
  <c r="Y62" i="7"/>
  <c r="AA62" i="7"/>
  <c r="Y63" i="7"/>
  <c r="AA63" i="7"/>
  <c r="Y64" i="7"/>
  <c r="AA64" i="7"/>
  <c r="Y65" i="7"/>
  <c r="AA65" i="7"/>
  <c r="Y66" i="7"/>
  <c r="AA66" i="7"/>
  <c r="Y67" i="7"/>
  <c r="AA67" i="7"/>
  <c r="Y68" i="7"/>
  <c r="AA68" i="7"/>
  <c r="Y69" i="7"/>
  <c r="AA69" i="7"/>
  <c r="Y70" i="7"/>
  <c r="AA70" i="7"/>
  <c r="Y71" i="7"/>
  <c r="AA71" i="7"/>
  <c r="Y72" i="7"/>
  <c r="AA72" i="7"/>
  <c r="Y73" i="7"/>
  <c r="AA73" i="7"/>
  <c r="Y74" i="7"/>
  <c r="AA74" i="7"/>
  <c r="Y75" i="7"/>
  <c r="AA75" i="7"/>
  <c r="Y76" i="7"/>
  <c r="AA76" i="7"/>
  <c r="Y77" i="7"/>
  <c r="AA77" i="7"/>
  <c r="Y78" i="7"/>
  <c r="AA78" i="7"/>
  <c r="AA79" i="7"/>
  <c r="Y79" i="7"/>
  <c r="Z79" i="7"/>
  <c r="AA80" i="7"/>
  <c r="X24" i="7"/>
  <c r="X25" i="7"/>
  <c r="AB25" i="7" s="1"/>
  <c r="X26" i="7"/>
  <c r="AB26" i="7" s="1"/>
  <c r="X27" i="7"/>
  <c r="AB27" i="7" s="1"/>
  <c r="X28" i="7"/>
  <c r="X29" i="7"/>
  <c r="AB29" i="7" s="1"/>
  <c r="X30" i="7"/>
  <c r="AB30" i="7" s="1"/>
  <c r="X31" i="7"/>
  <c r="X32" i="7"/>
  <c r="X33" i="7"/>
  <c r="AB33" i="7" s="1"/>
  <c r="X34" i="7"/>
  <c r="AB34" i="7" s="1"/>
  <c r="X35" i="7"/>
  <c r="AB35" i="7" s="1"/>
  <c r="X36" i="7"/>
  <c r="X37" i="7"/>
  <c r="AB37" i="7" s="1"/>
  <c r="X38" i="7"/>
  <c r="AB38" i="7" s="1"/>
  <c r="X39" i="7"/>
  <c r="AB39" i="7" s="1"/>
  <c r="X40" i="7"/>
  <c r="X41" i="7"/>
  <c r="AB41" i="7" s="1"/>
  <c r="X42" i="7"/>
  <c r="AB42" i="7" s="1"/>
  <c r="X43" i="7"/>
  <c r="AB43" i="7" s="1"/>
  <c r="X44" i="7"/>
  <c r="X45" i="7"/>
  <c r="AB45" i="7" s="1"/>
  <c r="X46" i="7"/>
  <c r="AB46" i="7" s="1"/>
  <c r="X47" i="7"/>
  <c r="X48" i="7"/>
  <c r="X49" i="7"/>
  <c r="AB49" i="7" s="1"/>
  <c r="X50" i="7"/>
  <c r="AB50" i="7" s="1"/>
  <c r="X51" i="7"/>
  <c r="AB51" i="7" s="1"/>
  <c r="X52" i="7"/>
  <c r="X53" i="7"/>
  <c r="AB53" i="7" s="1"/>
  <c r="X54" i="7"/>
  <c r="AB54" i="7" s="1"/>
  <c r="X55" i="7"/>
  <c r="AB55" i="7" s="1"/>
  <c r="X56" i="7"/>
  <c r="X57" i="7"/>
  <c r="AB57" i="7" s="1"/>
  <c r="X58" i="7"/>
  <c r="AB58" i="7" s="1"/>
  <c r="X59" i="7"/>
  <c r="AB59" i="7" s="1"/>
  <c r="X60" i="7"/>
  <c r="X61" i="7"/>
  <c r="AB61" i="7" s="1"/>
  <c r="X62" i="7"/>
  <c r="AB62" i="7" s="1"/>
  <c r="X63" i="7"/>
  <c r="X64" i="7"/>
  <c r="X65" i="7"/>
  <c r="AB65" i="7" s="1"/>
  <c r="X66" i="7"/>
  <c r="AB66" i="7" s="1"/>
  <c r="X67" i="7"/>
  <c r="AB67" i="7" s="1"/>
  <c r="X68" i="7"/>
  <c r="X69" i="7"/>
  <c r="AB69" i="7" s="1"/>
  <c r="X70" i="7"/>
  <c r="AB70" i="7" s="1"/>
  <c r="X71" i="7"/>
  <c r="AB71" i="7" s="1"/>
  <c r="X72" i="7"/>
  <c r="X73" i="7"/>
  <c r="AB73" i="7" s="1"/>
  <c r="X74" i="7"/>
  <c r="AB74" i="7" s="1"/>
  <c r="X75" i="7"/>
  <c r="AB75" i="7" s="1"/>
  <c r="X76" i="7"/>
  <c r="X77" i="7"/>
  <c r="AB77" i="7" s="1"/>
  <c r="X78" i="7"/>
  <c r="AB78" i="7" s="1"/>
  <c r="X79" i="7"/>
  <c r="X80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AA119" i="7"/>
  <c r="Y119" i="7"/>
  <c r="X120" i="7"/>
  <c r="X81" i="7"/>
  <c r="X82" i="7"/>
  <c r="X83" i="7"/>
  <c r="X84" i="7"/>
  <c r="AB84" i="7" s="1"/>
  <c r="X85" i="7"/>
  <c r="X86" i="7"/>
  <c r="AB86" i="7" s="1"/>
  <c r="X87" i="7"/>
  <c r="X88" i="7"/>
  <c r="AB88" i="7" s="1"/>
  <c r="X89" i="7"/>
  <c r="X90" i="7"/>
  <c r="X91" i="7"/>
  <c r="X92" i="7"/>
  <c r="AB92" i="7" s="1"/>
  <c r="X93" i="7"/>
  <c r="X94" i="7"/>
  <c r="AB94" i="7" s="1"/>
  <c r="X95" i="7"/>
  <c r="X96" i="7"/>
  <c r="AB96" i="7" s="1"/>
  <c r="X97" i="7"/>
  <c r="X98" i="7"/>
  <c r="X99" i="7"/>
  <c r="X100" i="7"/>
  <c r="AB100" i="7" s="1"/>
  <c r="X101" i="7"/>
  <c r="X102" i="7"/>
  <c r="AB102" i="7" s="1"/>
  <c r="X103" i="7"/>
  <c r="X104" i="7"/>
  <c r="AB104" i="7" s="1"/>
  <c r="X105" i="7"/>
  <c r="X106" i="7"/>
  <c r="X107" i="7"/>
  <c r="X108" i="7"/>
  <c r="AB108" i="7" s="1"/>
  <c r="X109" i="7"/>
  <c r="X110" i="7"/>
  <c r="AB110" i="7" s="1"/>
  <c r="X111" i="7"/>
  <c r="X112" i="7"/>
  <c r="AB112" i="7" s="1"/>
  <c r="X113" i="7"/>
  <c r="X114" i="7"/>
  <c r="X115" i="7"/>
  <c r="X116" i="7"/>
  <c r="AB116" i="7" s="1"/>
  <c r="X117" i="7"/>
  <c r="X118" i="7"/>
  <c r="AB118" i="7" s="1"/>
  <c r="X119" i="7"/>
  <c r="Y120" i="7"/>
  <c r="Y121" i="7"/>
  <c r="Y122" i="7"/>
  <c r="AB122" i="7" s="1"/>
  <c r="AA122" i="7"/>
  <c r="Y123" i="7"/>
  <c r="AA123" i="7"/>
  <c r="Y124" i="7"/>
  <c r="AA124" i="7"/>
  <c r="Y125" i="7"/>
  <c r="AA125" i="7"/>
  <c r="Y126" i="7"/>
  <c r="AA126" i="7"/>
  <c r="Y127" i="7"/>
  <c r="AA127" i="7"/>
  <c r="Y128" i="7"/>
  <c r="AA128" i="7"/>
  <c r="Y129" i="7"/>
  <c r="AA129" i="7"/>
  <c r="Y130" i="7"/>
  <c r="AA130" i="7"/>
  <c r="Y131" i="7"/>
  <c r="AA131" i="7"/>
  <c r="Y132" i="7"/>
  <c r="AA132" i="7"/>
  <c r="Y133" i="7"/>
  <c r="AA133" i="7"/>
  <c r="Y134" i="7"/>
  <c r="AA134" i="7"/>
  <c r="Y135" i="7"/>
  <c r="AA135" i="7"/>
  <c r="Y136" i="7"/>
  <c r="AA136" i="7"/>
  <c r="Y137" i="7"/>
  <c r="AA137" i="7"/>
  <c r="Y138" i="7"/>
  <c r="AA138" i="7"/>
  <c r="Y139" i="7"/>
  <c r="AA139" i="7"/>
  <c r="Y140" i="7"/>
  <c r="AA140" i="7"/>
  <c r="Y141" i="7"/>
  <c r="AA141" i="7"/>
  <c r="Y142" i="7"/>
  <c r="AA142" i="7"/>
  <c r="Y143" i="7"/>
  <c r="AA143" i="7"/>
  <c r="Y144" i="7"/>
  <c r="AA144" i="7"/>
  <c r="Y145" i="7"/>
  <c r="AA145" i="7"/>
  <c r="Y146" i="7"/>
  <c r="AA146" i="7"/>
  <c r="Y147" i="7"/>
  <c r="AA147" i="7"/>
  <c r="Y148" i="7"/>
  <c r="AA148" i="7"/>
  <c r="X121" i="7"/>
  <c r="AB121" i="7" s="1"/>
  <c r="X123" i="7"/>
  <c r="X124" i="7"/>
  <c r="X125" i="7"/>
  <c r="X126" i="7"/>
  <c r="AB126" i="7" s="1"/>
  <c r="X127" i="7"/>
  <c r="X128" i="7"/>
  <c r="AB128" i="7" s="1"/>
  <c r="X129" i="7"/>
  <c r="X130" i="7"/>
  <c r="AB130" i="7" s="1"/>
  <c r="X131" i="7"/>
  <c r="X132" i="7"/>
  <c r="X133" i="7"/>
  <c r="X134" i="7"/>
  <c r="AB134" i="7" s="1"/>
  <c r="X135" i="7"/>
  <c r="X136" i="7"/>
  <c r="AB136" i="7" s="1"/>
  <c r="X137" i="7"/>
  <c r="X138" i="7"/>
  <c r="AB138" i="7" s="1"/>
  <c r="X139" i="7"/>
  <c r="X140" i="7"/>
  <c r="X141" i="7"/>
  <c r="X142" i="7"/>
  <c r="AB142" i="7" s="1"/>
  <c r="X143" i="7"/>
  <c r="X144" i="7"/>
  <c r="AB144" i="7" s="1"/>
  <c r="X145" i="7"/>
  <c r="X146" i="7"/>
  <c r="AB146" i="7" s="1"/>
  <c r="X147" i="7"/>
  <c r="X148" i="7"/>
  <c r="Z147" i="3"/>
  <c r="Z97" i="3"/>
  <c r="Z146" i="3"/>
  <c r="Z144" i="3"/>
  <c r="Z142" i="3"/>
  <c r="Z141" i="3"/>
  <c r="Z139" i="3"/>
  <c r="Z137" i="3"/>
  <c r="Z61" i="3"/>
  <c r="Z95" i="3"/>
  <c r="Z135" i="3"/>
  <c r="Z133" i="3"/>
  <c r="Z131" i="3"/>
  <c r="Z129" i="3"/>
  <c r="Z127" i="3"/>
  <c r="Z125" i="3"/>
  <c r="Z122" i="3"/>
  <c r="Y93" i="3"/>
  <c r="Y92" i="3"/>
  <c r="Y119" i="3"/>
  <c r="Y59" i="3"/>
  <c r="Y29" i="3"/>
  <c r="Y23" i="3"/>
  <c r="Y118" i="3"/>
  <c r="Z115" i="3"/>
  <c r="Z111" i="3"/>
  <c r="Z107" i="3"/>
  <c r="Z103" i="3"/>
  <c r="Z99" i="3"/>
  <c r="Y87" i="3"/>
  <c r="AB84" i="3"/>
  <c r="AB82" i="3"/>
  <c r="AB80" i="3"/>
  <c r="AB78" i="3"/>
  <c r="AB76" i="3"/>
  <c r="AB58" i="3"/>
  <c r="AB57" i="3"/>
  <c r="AB72" i="3"/>
  <c r="AB71" i="3"/>
  <c r="AB69" i="3"/>
  <c r="AB67" i="3"/>
  <c r="AB65" i="3"/>
  <c r="AB63" i="3"/>
  <c r="AB34" i="3"/>
  <c r="Z47" i="3"/>
  <c r="AA47" i="3"/>
  <c r="Z45" i="3"/>
  <c r="AA45" i="3"/>
  <c r="Z44" i="3"/>
  <c r="AA44" i="3"/>
  <c r="Z37" i="3"/>
  <c r="AA37" i="3"/>
  <c r="Z36" i="3"/>
  <c r="AA36" i="3"/>
  <c r="Z22" i="3"/>
  <c r="AA22" i="3"/>
  <c r="Z20" i="3"/>
  <c r="AA20" i="3"/>
  <c r="Z10" i="3"/>
  <c r="AA10" i="3"/>
  <c r="Z11" i="3"/>
  <c r="AA11" i="3"/>
  <c r="Z30" i="3"/>
  <c r="AA30" i="3"/>
  <c r="Z13" i="3"/>
  <c r="AA13" i="3"/>
  <c r="Z9" i="3"/>
  <c r="AC9" i="3" s="1"/>
  <c r="AA9" i="3"/>
  <c r="Z6" i="3"/>
  <c r="AA6" i="3"/>
  <c r="Z3" i="3"/>
  <c r="AC3" i="3" s="1"/>
  <c r="AA3" i="3"/>
  <c r="Z4" i="3"/>
  <c r="AB4" i="3"/>
  <c r="AA2" i="3"/>
  <c r="Z148" i="3"/>
  <c r="AC148" i="3" s="1"/>
  <c r="AA147" i="3"/>
  <c r="Z98" i="3"/>
  <c r="AC98" i="3" s="1"/>
  <c r="AA97" i="3"/>
  <c r="Z35" i="3"/>
  <c r="AA146" i="3"/>
  <c r="Z145" i="3"/>
  <c r="AC145" i="3" s="1"/>
  <c r="AA144" i="3"/>
  <c r="Z143" i="3"/>
  <c r="AC143" i="3" s="1"/>
  <c r="AA142" i="3"/>
  <c r="Z15" i="3"/>
  <c r="AC15" i="3" s="1"/>
  <c r="AA141" i="3"/>
  <c r="Z140" i="3"/>
  <c r="AA139" i="3"/>
  <c r="Z138" i="3"/>
  <c r="AC138" i="3" s="1"/>
  <c r="AA137" i="3"/>
  <c r="Z136" i="3"/>
  <c r="AC136" i="3" s="1"/>
  <c r="AA61" i="3"/>
  <c r="Z96" i="3"/>
  <c r="AC96" i="3" s="1"/>
  <c r="AA95" i="3"/>
  <c r="Z28" i="3"/>
  <c r="AA135" i="3"/>
  <c r="Z134" i="3"/>
  <c r="AC134" i="3" s="1"/>
  <c r="AA133" i="3"/>
  <c r="Z132" i="3"/>
  <c r="AC132" i="3" s="1"/>
  <c r="AA131" i="3"/>
  <c r="Z130" i="3"/>
  <c r="AC130" i="3" s="1"/>
  <c r="AA129" i="3"/>
  <c r="Z128" i="3"/>
  <c r="AA127" i="3"/>
  <c r="Z126" i="3"/>
  <c r="AC126" i="3" s="1"/>
  <c r="AA125" i="3"/>
  <c r="Z124" i="3"/>
  <c r="AB122" i="3"/>
  <c r="Z121" i="3"/>
  <c r="Z93" i="3"/>
  <c r="Y120" i="3"/>
  <c r="Z92" i="3"/>
  <c r="Y91" i="3"/>
  <c r="Z119" i="3"/>
  <c r="Y60" i="3"/>
  <c r="Z59" i="3"/>
  <c r="Y12" i="3"/>
  <c r="Z29" i="3"/>
  <c r="Y27" i="3"/>
  <c r="Z23" i="3"/>
  <c r="Y14" i="3"/>
  <c r="Z118" i="3"/>
  <c r="Z116" i="3"/>
  <c r="AB115" i="3"/>
  <c r="Z113" i="3"/>
  <c r="AB111" i="3"/>
  <c r="Z109" i="3"/>
  <c r="AB107" i="3"/>
  <c r="Z105" i="3"/>
  <c r="AB103" i="3"/>
  <c r="Z101" i="3"/>
  <c r="AB99" i="3"/>
  <c r="Z88" i="3"/>
  <c r="Z87" i="3"/>
  <c r="Y85" i="3"/>
  <c r="Z85" i="3"/>
  <c r="Y83" i="3"/>
  <c r="Z83" i="3"/>
  <c r="Y81" i="3"/>
  <c r="Z81" i="3"/>
  <c r="Y79" i="3"/>
  <c r="Z79" i="3"/>
  <c r="Y77" i="3"/>
  <c r="Z77" i="3"/>
  <c r="Y75" i="3"/>
  <c r="Z75" i="3"/>
  <c r="Y74" i="3"/>
  <c r="Z74" i="3"/>
  <c r="Y73" i="3"/>
  <c r="Z73" i="3"/>
  <c r="Y43" i="3"/>
  <c r="Z43" i="3"/>
  <c r="Y70" i="3"/>
  <c r="Z70" i="3"/>
  <c r="Y68" i="3"/>
  <c r="Z68" i="3"/>
  <c r="Y66" i="3"/>
  <c r="Z66" i="3"/>
  <c r="Y64" i="3"/>
  <c r="Z64" i="3"/>
  <c r="Y62" i="3"/>
  <c r="Z62" i="3"/>
  <c r="Y48" i="3"/>
  <c r="Y46" i="3"/>
  <c r="Y26" i="3"/>
  <c r="Y32" i="3"/>
  <c r="Y31" i="3"/>
  <c r="Y24" i="3"/>
  <c r="Y19" i="3"/>
  <c r="Y21" i="3"/>
  <c r="Y18" i="3"/>
  <c r="Y16" i="3"/>
  <c r="Y17" i="3"/>
  <c r="Y8" i="3"/>
  <c r="Y7" i="3"/>
  <c r="Z5" i="3"/>
  <c r="AA5" i="3"/>
  <c r="AB3" i="3"/>
  <c r="AA4" i="3"/>
  <c r="Y86" i="3"/>
  <c r="Y84" i="3"/>
  <c r="Y82" i="3"/>
  <c r="Y80" i="3"/>
  <c r="Y78" i="3"/>
  <c r="Y76" i="3"/>
  <c r="Y58" i="3"/>
  <c r="Y57" i="3"/>
  <c r="Y72" i="3"/>
  <c r="Y71" i="3"/>
  <c r="Y69" i="3"/>
  <c r="Y67" i="3"/>
  <c r="Y65" i="3"/>
  <c r="Y63" i="3"/>
  <c r="Z48" i="3"/>
  <c r="AC48" i="3" s="1"/>
  <c r="Z46" i="3"/>
  <c r="Z26" i="3"/>
  <c r="Z32" i="3"/>
  <c r="AC32" i="3" s="1"/>
  <c r="Z31" i="3"/>
  <c r="AC31" i="3" s="1"/>
  <c r="Z24" i="3"/>
  <c r="Z19" i="3"/>
  <c r="Z21" i="3"/>
  <c r="AC21" i="3" s="1"/>
  <c r="Z18" i="3"/>
  <c r="AC18" i="3" s="1"/>
  <c r="Z16" i="3"/>
  <c r="Z17" i="3"/>
  <c r="Z8" i="3"/>
  <c r="AC8" i="3" s="1"/>
  <c r="Z7" i="3"/>
  <c r="AC7" i="3" s="1"/>
  <c r="AB148" i="3"/>
  <c r="AB147" i="3"/>
  <c r="AB98" i="3"/>
  <c r="AB97" i="3"/>
  <c r="AB35" i="3"/>
  <c r="AB146" i="3"/>
  <c r="AB145" i="3"/>
  <c r="AB144" i="3"/>
  <c r="AB143" i="3"/>
  <c r="AB142" i="3"/>
  <c r="AB15" i="3"/>
  <c r="AB141" i="3"/>
  <c r="AB140" i="3"/>
  <c r="AB139" i="3"/>
  <c r="AB138" i="3"/>
  <c r="AB137" i="3"/>
  <c r="AB136" i="3"/>
  <c r="AB61" i="3"/>
  <c r="AB96" i="3"/>
  <c r="AB95" i="3"/>
  <c r="AB28" i="3"/>
  <c r="AB135" i="3"/>
  <c r="AB134" i="3"/>
  <c r="AB133" i="3"/>
  <c r="AB132" i="3"/>
  <c r="AB131" i="3"/>
  <c r="AB130" i="3"/>
  <c r="AB129" i="3"/>
  <c r="AB128" i="3"/>
  <c r="AB127" i="3"/>
  <c r="AB126" i="3"/>
  <c r="AB125" i="3"/>
  <c r="Y123" i="3"/>
  <c r="AA123" i="3"/>
  <c r="Y94" i="3"/>
  <c r="AC94" i="3" s="1"/>
  <c r="AA94" i="3"/>
  <c r="Y124" i="3"/>
  <c r="AA124" i="3"/>
  <c r="Y122" i="3"/>
  <c r="AA122" i="3"/>
  <c r="Y121" i="3"/>
  <c r="AA121" i="3"/>
  <c r="AA93" i="3"/>
  <c r="AC93" i="3" s="1"/>
  <c r="AA120" i="3"/>
  <c r="AC120" i="3" s="1"/>
  <c r="AA92" i="3"/>
  <c r="AC92" i="3" s="1"/>
  <c r="AA91" i="3"/>
  <c r="AA119" i="3"/>
  <c r="AC119" i="3" s="1"/>
  <c r="AA60" i="3"/>
  <c r="AC60" i="3" s="1"/>
  <c r="AA59" i="3"/>
  <c r="AC59" i="3" s="1"/>
  <c r="AA12" i="3"/>
  <c r="AA29" i="3"/>
  <c r="AC29" i="3" s="1"/>
  <c r="AA27" i="3"/>
  <c r="AC27" i="3" s="1"/>
  <c r="AA23" i="3"/>
  <c r="AC23" i="3" s="1"/>
  <c r="AA14" i="3"/>
  <c r="AA118" i="3"/>
  <c r="AC118" i="3" s="1"/>
  <c r="Y117" i="3"/>
  <c r="AA117" i="3"/>
  <c r="Y90" i="3"/>
  <c r="AA90" i="3"/>
  <c r="Y114" i="3"/>
  <c r="AA114" i="3"/>
  <c r="Y112" i="3"/>
  <c r="AA112" i="3"/>
  <c r="Y110" i="3"/>
  <c r="AA110" i="3"/>
  <c r="Y108" i="3"/>
  <c r="AA108" i="3"/>
  <c r="Y106" i="3"/>
  <c r="AA106" i="3"/>
  <c r="Y104" i="3"/>
  <c r="AA104" i="3"/>
  <c r="Y102" i="3"/>
  <c r="AA102" i="3"/>
  <c r="Y100" i="3"/>
  <c r="AA100" i="3"/>
  <c r="Y89" i="3"/>
  <c r="AA89" i="3"/>
  <c r="Y116" i="3"/>
  <c r="AA116" i="3"/>
  <c r="Y115" i="3"/>
  <c r="AA115" i="3"/>
  <c r="Y113" i="3"/>
  <c r="AA113" i="3"/>
  <c r="Y111" i="3"/>
  <c r="AA111" i="3"/>
  <c r="Y109" i="3"/>
  <c r="AA109" i="3"/>
  <c r="Y107" i="3"/>
  <c r="AA107" i="3"/>
  <c r="Y105" i="3"/>
  <c r="AA105" i="3"/>
  <c r="Y103" i="3"/>
  <c r="AA103" i="3"/>
  <c r="Y101" i="3"/>
  <c r="AA101" i="3"/>
  <c r="Y99" i="3"/>
  <c r="AC99" i="3" s="1"/>
  <c r="AA99" i="3"/>
  <c r="Y88" i="3"/>
  <c r="AA88" i="3"/>
  <c r="Z34" i="3"/>
  <c r="Z42" i="3"/>
  <c r="AB42" i="3"/>
  <c r="Z41" i="3"/>
  <c r="AB41" i="3"/>
  <c r="Z40" i="3"/>
  <c r="AB40" i="3"/>
  <c r="Z56" i="3"/>
  <c r="AB56" i="3"/>
  <c r="Z39" i="3"/>
  <c r="AB39" i="3"/>
  <c r="Z55" i="3"/>
  <c r="AB55" i="3"/>
  <c r="Z54" i="3"/>
  <c r="AB54" i="3"/>
  <c r="Z53" i="3"/>
  <c r="AB53" i="3"/>
  <c r="Z38" i="3"/>
  <c r="AB38" i="3"/>
  <c r="Z33" i="3"/>
  <c r="AB33" i="3"/>
  <c r="Z52" i="3"/>
  <c r="AB52" i="3"/>
  <c r="Z51" i="3"/>
  <c r="AB51" i="3"/>
  <c r="Z25" i="3"/>
  <c r="AB25" i="3"/>
  <c r="Z50" i="3"/>
  <c r="AB50" i="3"/>
  <c r="Z49" i="3"/>
  <c r="AC49" i="3" s="1"/>
  <c r="AA87" i="3"/>
  <c r="AA86" i="3"/>
  <c r="AC86" i="3" s="1"/>
  <c r="AA85" i="3"/>
  <c r="AC85" i="3" s="1"/>
  <c r="AA84" i="3"/>
  <c r="AA83" i="3"/>
  <c r="AA82" i="3"/>
  <c r="AC82" i="3" s="1"/>
  <c r="AA81" i="3"/>
  <c r="AC81" i="3" s="1"/>
  <c r="AA80" i="3"/>
  <c r="AC80" i="3" s="1"/>
  <c r="AA79" i="3"/>
  <c r="AA78" i="3"/>
  <c r="AC78" i="3" s="1"/>
  <c r="AA77" i="3"/>
  <c r="AC77" i="3" s="1"/>
  <c r="AA76" i="3"/>
  <c r="AA75" i="3"/>
  <c r="AA58" i="3"/>
  <c r="AC58" i="3" s="1"/>
  <c r="AA74" i="3"/>
  <c r="AC74" i="3" s="1"/>
  <c r="AA57" i="3"/>
  <c r="AC57" i="3" s="1"/>
  <c r="AA73" i="3"/>
  <c r="AA72" i="3"/>
  <c r="AC72" i="3" s="1"/>
  <c r="AA43" i="3"/>
  <c r="AC43" i="3" s="1"/>
  <c r="AA71" i="3"/>
  <c r="AA70" i="3"/>
  <c r="AA69" i="3"/>
  <c r="AC69" i="3" s="1"/>
  <c r="AA68" i="3"/>
  <c r="AC68" i="3" s="1"/>
  <c r="AA67" i="3"/>
  <c r="AC67" i="3" s="1"/>
  <c r="AA66" i="3"/>
  <c r="AA65" i="3"/>
  <c r="AC65" i="3" s="1"/>
  <c r="AA64" i="3"/>
  <c r="AC64" i="3" s="1"/>
  <c r="AA63" i="3"/>
  <c r="AA62" i="3"/>
  <c r="AA34" i="3"/>
  <c r="AA42" i="3"/>
  <c r="AA41" i="3"/>
  <c r="AA40" i="3"/>
  <c r="AA56" i="3"/>
  <c r="AA39" i="3"/>
  <c r="AA55" i="3"/>
  <c r="AA54" i="3"/>
  <c r="AA53" i="3"/>
  <c r="AA38" i="3"/>
  <c r="AA33" i="3"/>
  <c r="AA52" i="3"/>
  <c r="AA51" i="3"/>
  <c r="AA25" i="3"/>
  <c r="AA50" i="3"/>
  <c r="AB49" i="3"/>
  <c r="AB48" i="3"/>
  <c r="AB47" i="3"/>
  <c r="AB46" i="3"/>
  <c r="AB45" i="3"/>
  <c r="AB26" i="3"/>
  <c r="AB44" i="3"/>
  <c r="AB32" i="3"/>
  <c r="AB37" i="3"/>
  <c r="AB31" i="3"/>
  <c r="AB36" i="3"/>
  <c r="AB24" i="3"/>
  <c r="AB22" i="3"/>
  <c r="AB19" i="3"/>
  <c r="AB20" i="3"/>
  <c r="AB21" i="3"/>
  <c r="AB10" i="3"/>
  <c r="AB18" i="3"/>
  <c r="AB11" i="3"/>
  <c r="AB16" i="3"/>
  <c r="AB30" i="3"/>
  <c r="AB17" i="3"/>
  <c r="AB13" i="3"/>
  <c r="AB8" i="3"/>
  <c r="AB9" i="3"/>
  <c r="AB7" i="3"/>
  <c r="AB6" i="3"/>
  <c r="Z2" i="3"/>
  <c r="AB2" i="3"/>
  <c r="Y2" i="3"/>
  <c r="AC2" i="3" s="1"/>
  <c r="AC66" i="3" l="1"/>
  <c r="AC73" i="3"/>
  <c r="AC79" i="3"/>
  <c r="AC87" i="3"/>
  <c r="AC88" i="3"/>
  <c r="AC14" i="3"/>
  <c r="AC12" i="3"/>
  <c r="AC91" i="3"/>
  <c r="AC17" i="3"/>
  <c r="AC19" i="3"/>
  <c r="AC26" i="3"/>
  <c r="AC6" i="3"/>
  <c r="AC13" i="3"/>
  <c r="AB145" i="7"/>
  <c r="AB141" i="7"/>
  <c r="AB137" i="7"/>
  <c r="AB133" i="7"/>
  <c r="AB129" i="7"/>
  <c r="AB125" i="7"/>
  <c r="AB119" i="7"/>
  <c r="AB115" i="7"/>
  <c r="AB111" i="7"/>
  <c r="AB107" i="7"/>
  <c r="AB103" i="7"/>
  <c r="AB99" i="7"/>
  <c r="AB95" i="7"/>
  <c r="AB91" i="7"/>
  <c r="AB87" i="7"/>
  <c r="AB83" i="7"/>
  <c r="AB7" i="7"/>
  <c r="AC62" i="3"/>
  <c r="AC70" i="3"/>
  <c r="AC75" i="3"/>
  <c r="AC83" i="3"/>
  <c r="AC63" i="3"/>
  <c r="AC71" i="3"/>
  <c r="AC76" i="3"/>
  <c r="AC84" i="3"/>
  <c r="AC121" i="3"/>
  <c r="AC123" i="3"/>
  <c r="AC16" i="3"/>
  <c r="AC24" i="3"/>
  <c r="AC46" i="3"/>
  <c r="AC128" i="3"/>
  <c r="AC28" i="3"/>
  <c r="AC140" i="3"/>
  <c r="AC35" i="3"/>
  <c r="AB148" i="7"/>
  <c r="AB140" i="7"/>
  <c r="AB132" i="7"/>
  <c r="AB124" i="7"/>
  <c r="AB114" i="7"/>
  <c r="AB106" i="7"/>
  <c r="AB98" i="7"/>
  <c r="AB90" i="7"/>
  <c r="AB82" i="7"/>
  <c r="AB76" i="7"/>
  <c r="AB72" i="7"/>
  <c r="AB68" i="7"/>
  <c r="AB64" i="7"/>
  <c r="AB60" i="7"/>
  <c r="AB56" i="7"/>
  <c r="AB52" i="7"/>
  <c r="AB48" i="7"/>
  <c r="AB44" i="7"/>
  <c r="AB40" i="7"/>
  <c r="AB36" i="7"/>
  <c r="AB32" i="7"/>
  <c r="AB28" i="7"/>
  <c r="AB24" i="7"/>
  <c r="AB147" i="7"/>
  <c r="AB143" i="7"/>
  <c r="AB139" i="7"/>
  <c r="AB135" i="7"/>
  <c r="AB131" i="7"/>
  <c r="AB127" i="7"/>
  <c r="AB123" i="7"/>
  <c r="AB117" i="7"/>
  <c r="AB113" i="7"/>
  <c r="AB109" i="7"/>
  <c r="AB105" i="7"/>
  <c r="AB101" i="7"/>
  <c r="AB97" i="7"/>
  <c r="AB93" i="7"/>
  <c r="AB89" i="7"/>
  <c r="AB85" i="7"/>
  <c r="AB81" i="7"/>
  <c r="AB79" i="7"/>
  <c r="AB63" i="7"/>
  <c r="AB47" i="7"/>
  <c r="AB31" i="7"/>
  <c r="AB120" i="7"/>
  <c r="AB80" i="7"/>
  <c r="AC125" i="3"/>
  <c r="AC129" i="3"/>
  <c r="AC133" i="3"/>
  <c r="AC95" i="3"/>
  <c r="AC137" i="3"/>
  <c r="AC141" i="3"/>
  <c r="AC144" i="3"/>
  <c r="AC97" i="3"/>
  <c r="AC34" i="3"/>
  <c r="AC101" i="3"/>
  <c r="AC103" i="3"/>
  <c r="AC105" i="3"/>
  <c r="AC107" i="3"/>
  <c r="AC109" i="3"/>
  <c r="AC111" i="3"/>
  <c r="AC113" i="3"/>
  <c r="AC115" i="3"/>
  <c r="AC116" i="3"/>
  <c r="AC89" i="3"/>
  <c r="AC100" i="3"/>
  <c r="AC102" i="3"/>
  <c r="AC104" i="3"/>
  <c r="AC106" i="3"/>
  <c r="AC108" i="3"/>
  <c r="AC110" i="3"/>
  <c r="AC5" i="3"/>
  <c r="AC4" i="3"/>
  <c r="AC30" i="3"/>
  <c r="AC11" i="3"/>
  <c r="AC10" i="3"/>
  <c r="AC20" i="3"/>
  <c r="AC22" i="3"/>
  <c r="AC36" i="3"/>
  <c r="AC37" i="3"/>
  <c r="AC44" i="3"/>
  <c r="AC45" i="3"/>
  <c r="AC47" i="3"/>
  <c r="AC127" i="3"/>
  <c r="AC131" i="3"/>
  <c r="AC135" i="3"/>
  <c r="AC61" i="3"/>
  <c r="AC139" i="3"/>
  <c r="AC142" i="3"/>
  <c r="AC146" i="3"/>
  <c r="AC147" i="3"/>
  <c r="AC50" i="3"/>
  <c r="AC25" i="3"/>
  <c r="AC51" i="3"/>
  <c r="AC52" i="3"/>
  <c r="AC33" i="3"/>
  <c r="AC38" i="3"/>
  <c r="AC53" i="3"/>
  <c r="AC54" i="3"/>
  <c r="AC55" i="3"/>
  <c r="AC39" i="3"/>
  <c r="AC56" i="3"/>
  <c r="AC40" i="3"/>
  <c r="AC41" i="3"/>
  <c r="AC42" i="3"/>
  <c r="AC122" i="3"/>
  <c r="AC124" i="3"/>
  <c r="AC112" i="3"/>
  <c r="AC114" i="3"/>
  <c r="AC90" i="3"/>
  <c r="AC117" i="3"/>
</calcChain>
</file>

<file path=xl/sharedStrings.xml><?xml version="1.0" encoding="utf-8"?>
<sst xmlns="http://schemas.openxmlformats.org/spreadsheetml/2006/main" count="3608" uniqueCount="893">
  <si>
    <t>2018　アジアオープンダンス選手権大会</t>
  </si>
  <si>
    <t>東部</t>
  </si>
  <si>
    <t xml:space="preserve">PAB </t>
  </si>
  <si>
    <t>アジアクローズ・ボールルーム</t>
  </si>
  <si>
    <t>WTVFQ</t>
  </si>
  <si>
    <t>Wei Ping Li</t>
  </si>
  <si>
    <t xml:space="preserve">      </t>
  </si>
  <si>
    <t>China</t>
  </si>
  <si>
    <t>Cen Zheng</t>
  </si>
  <si>
    <t>Kenji Moriwaki</t>
  </si>
  <si>
    <t xml:space="preserve">JPN-1755    </t>
  </si>
  <si>
    <t>Japan</t>
  </si>
  <si>
    <t>Miku Matoba</t>
  </si>
  <si>
    <t>Qing Long Ping</t>
  </si>
  <si>
    <t>Yu Hong Yan</t>
  </si>
  <si>
    <t>Chi Zhang</t>
  </si>
  <si>
    <t>Yanna Zhang</t>
  </si>
  <si>
    <t>Ying Guo</t>
  </si>
  <si>
    <t>Xin Yuan Wan</t>
  </si>
  <si>
    <t>Hao Wu</t>
  </si>
  <si>
    <t>Nan Ding</t>
  </si>
  <si>
    <t>Yeong Yu Lee</t>
  </si>
  <si>
    <t>Korea</t>
  </si>
  <si>
    <t>Ji Hee Shin</t>
  </si>
  <si>
    <t>Sang Hyo Jo</t>
  </si>
  <si>
    <t>Saerom Bae</t>
  </si>
  <si>
    <t>Min Seok Choi</t>
  </si>
  <si>
    <t>Jeong Yoon Kang</t>
  </si>
  <si>
    <t>Yuji Hiroshima</t>
  </si>
  <si>
    <t xml:space="preserve">JPN-2649    </t>
  </si>
  <si>
    <t>Arisa Ishiwata</t>
  </si>
  <si>
    <t xml:space="preserve">JPN-2651    </t>
  </si>
  <si>
    <t>Shuai Shao</t>
  </si>
  <si>
    <t>Sae Tanaka</t>
  </si>
  <si>
    <t>Koichi Nishio</t>
  </si>
  <si>
    <t xml:space="preserve">JPN-1623    </t>
  </si>
  <si>
    <t>Ai Shimoda</t>
  </si>
  <si>
    <t xml:space="preserve">JPN-1622    </t>
  </si>
  <si>
    <t>Kevin Kunyu Hsieh</t>
  </si>
  <si>
    <t>Taiwan</t>
  </si>
  <si>
    <t>Chloe Yichun Ko</t>
  </si>
  <si>
    <t>Hyun Jung Kim</t>
  </si>
  <si>
    <t>Ham In Jo</t>
  </si>
  <si>
    <t>Kun Qian</t>
  </si>
  <si>
    <t>Liu Yang</t>
  </si>
  <si>
    <t>Matt Wu</t>
  </si>
  <si>
    <t>Sharon Hsiao</t>
  </si>
  <si>
    <t>Noriyasu Tanaka</t>
  </si>
  <si>
    <t xml:space="preserve">JPN-2236    </t>
  </si>
  <si>
    <t>Michiko Kato</t>
  </si>
  <si>
    <t xml:space="preserve">JPN-2114    </t>
  </si>
  <si>
    <t>Noriaki Matsuoka</t>
  </si>
  <si>
    <t xml:space="preserve">JPN-1386    </t>
  </si>
  <si>
    <t>Yuki Matsuoka</t>
  </si>
  <si>
    <t xml:space="preserve">JPN-1628    </t>
  </si>
  <si>
    <t>Yuki Shibata</t>
  </si>
  <si>
    <t xml:space="preserve">JPN-2039    </t>
  </si>
  <si>
    <t>Asami Matsubara</t>
  </si>
  <si>
    <t xml:space="preserve">JPN-2036    </t>
  </si>
  <si>
    <t>Bulhwi Yu</t>
  </si>
  <si>
    <t>Bo Gyeong Jeong</t>
  </si>
  <si>
    <t>Yutaro Matsuzaki</t>
  </si>
  <si>
    <t>Mako Tomioka</t>
  </si>
  <si>
    <t>Chang Hung Lin</t>
  </si>
  <si>
    <t>Wen Hsuan Lee</t>
  </si>
  <si>
    <t>Katsuyoshi Nishida</t>
  </si>
  <si>
    <t xml:space="preserve">JPN-0945    </t>
  </si>
  <si>
    <t>Haruka Sato</t>
  </si>
  <si>
    <t xml:space="preserve">JPN-2202    </t>
  </si>
  <si>
    <t>Joey Yeh</t>
  </si>
  <si>
    <t>Nina Chu</t>
  </si>
  <si>
    <t>Hirotaka Shimada</t>
  </si>
  <si>
    <t xml:space="preserve">JPN-2345    </t>
  </si>
  <si>
    <t>Akika Muramatu</t>
  </si>
  <si>
    <t xml:space="preserve">JPN-2539    </t>
  </si>
  <si>
    <t>Yang Kwon Mo</t>
  </si>
  <si>
    <t>Kim Seung Hee</t>
  </si>
  <si>
    <t>Wataru Onishi</t>
  </si>
  <si>
    <t>Chikaru ikeda</t>
  </si>
  <si>
    <t>Takahumi Kamegawa</t>
  </si>
  <si>
    <t xml:space="preserve">JPN-1841    </t>
  </si>
  <si>
    <t>Io　shiｍpo</t>
  </si>
  <si>
    <t>Tsuyoshi Nukina</t>
  </si>
  <si>
    <t xml:space="preserve">JPN-2333    </t>
  </si>
  <si>
    <t>Mariko Shibahara</t>
  </si>
  <si>
    <t xml:space="preserve">JPN-2343    </t>
  </si>
  <si>
    <t>Kosuke Matsumoto</t>
  </si>
  <si>
    <t xml:space="preserve">JPN-1154    </t>
  </si>
  <si>
    <t>Nozomi Matsumoto</t>
  </si>
  <si>
    <t xml:space="preserve">JPN-1267    </t>
  </si>
  <si>
    <t>Norio Suzuki</t>
  </si>
  <si>
    <t xml:space="preserve">JPN-2222    </t>
  </si>
  <si>
    <t>Miyuki Suzuki</t>
  </si>
  <si>
    <t xml:space="preserve">JPN-2221    </t>
  </si>
  <si>
    <t>Takuya Choso</t>
  </si>
  <si>
    <t xml:space="preserve">JPN-2285    </t>
  </si>
  <si>
    <t>Chiaki Nakagawa</t>
  </si>
  <si>
    <t xml:space="preserve">JPN-2478    </t>
  </si>
  <si>
    <t>Sunny Tseng</t>
  </si>
  <si>
    <t>Anna Lee</t>
  </si>
  <si>
    <t>Daisuke Ono</t>
  </si>
  <si>
    <t xml:space="preserve">JPN-2569    </t>
  </si>
  <si>
    <t>Kana Nakamura</t>
  </si>
  <si>
    <t xml:space="preserve">JPN-2570    </t>
  </si>
  <si>
    <t>Syunya Murasawa</t>
  </si>
  <si>
    <t xml:space="preserve">JPN-2160    </t>
  </si>
  <si>
    <t>Yuka Kanetake</t>
  </si>
  <si>
    <t xml:space="preserve">JPN-2308    </t>
  </si>
  <si>
    <t>Terrence Low</t>
  </si>
  <si>
    <t>Singapore</t>
  </si>
  <si>
    <t>Shanelle Low</t>
  </si>
  <si>
    <t>Tosihiro Oka</t>
  </si>
  <si>
    <t xml:space="preserve">JPN-2454    </t>
  </si>
  <si>
    <t>Mizuki Hiraide</t>
  </si>
  <si>
    <t xml:space="preserve">JPN-2443    </t>
  </si>
  <si>
    <t>Daisuke Takeuchi</t>
  </si>
  <si>
    <t xml:space="preserve">JPN-2233    </t>
  </si>
  <si>
    <t>Momoko Takeuchi</t>
  </si>
  <si>
    <t xml:space="preserve">JPN=2249    </t>
  </si>
  <si>
    <t>Kazuki Niimi</t>
  </si>
  <si>
    <t xml:space="preserve">JPN-2453    </t>
  </si>
  <si>
    <t>Shiho Kimata</t>
  </si>
  <si>
    <t xml:space="preserve">JPN-2446    </t>
  </si>
  <si>
    <t>Kazuhisa Mikami</t>
  </si>
  <si>
    <t xml:space="preserve">JPN-2709    </t>
  </si>
  <si>
    <t>Chika Kawamata</t>
  </si>
  <si>
    <t xml:space="preserve">JPN-2710    </t>
  </si>
  <si>
    <t>Takuji Sayama</t>
  </si>
  <si>
    <t xml:space="preserve">JPN-1228    </t>
  </si>
  <si>
    <t>Yukari Miyahara</t>
  </si>
  <si>
    <t xml:space="preserve">JPN-1211    </t>
  </si>
  <si>
    <t>Toshitaka hayashi</t>
  </si>
  <si>
    <t xml:space="preserve">JPN-2090    </t>
  </si>
  <si>
    <t>Mai Takemori</t>
  </si>
  <si>
    <t xml:space="preserve">JPN-2232    </t>
  </si>
  <si>
    <t>Chih Chin Hsu</t>
  </si>
  <si>
    <t>Yu Lan Hsu</t>
  </si>
  <si>
    <t>Hiroshi Shimizu</t>
  </si>
  <si>
    <t xml:space="preserve">JPN-1830    </t>
  </si>
  <si>
    <t>Takako Hikita</t>
  </si>
  <si>
    <t xml:space="preserve">JPN-1831    </t>
  </si>
  <si>
    <t>Koji Kurachi</t>
  </si>
  <si>
    <t xml:space="preserve">JPN-2448    </t>
  </si>
  <si>
    <t>Tomomi Kurachi</t>
  </si>
  <si>
    <t xml:space="preserve">JPN-2449    </t>
  </si>
  <si>
    <t>Sang Byong Lee</t>
  </si>
  <si>
    <t>Sujy Lee</t>
  </si>
  <si>
    <t>Masashi Ohta</t>
  </si>
  <si>
    <t xml:space="preserve">JPN-2496    </t>
  </si>
  <si>
    <t>Sayaka Kawasumi</t>
  </si>
  <si>
    <t xml:space="preserve">JPN-2627    </t>
  </si>
  <si>
    <t>Tatsuya Saito</t>
  </si>
  <si>
    <t xml:space="preserve">JPN-2193    </t>
  </si>
  <si>
    <t>Erika Yagi</t>
  </si>
  <si>
    <t xml:space="preserve">JPN-2366    </t>
  </si>
  <si>
    <t>Shota Ouchi</t>
  </si>
  <si>
    <t>Chinatsu Hatsusegawa</t>
  </si>
  <si>
    <t>Kazuyuki Uemura</t>
  </si>
  <si>
    <t xml:space="preserve">JPN-2066    </t>
  </si>
  <si>
    <t>Michiko Uemura</t>
  </si>
  <si>
    <t xml:space="preserve">JPN-2067    </t>
  </si>
  <si>
    <t>Satoshi Hanada</t>
  </si>
  <si>
    <t xml:space="preserve">JPN-1380    </t>
  </si>
  <si>
    <t>Mizuho Hanada</t>
  </si>
  <si>
    <t xml:space="preserve">JPN-1379    </t>
  </si>
  <si>
    <t>Tomoya Kawashima</t>
  </si>
  <si>
    <t xml:space="preserve">JPN-2500    </t>
  </si>
  <si>
    <t>Hanaka Natuki</t>
  </si>
  <si>
    <t>Gaku Sakakihara</t>
  </si>
  <si>
    <t xml:space="preserve">JPN-1960    </t>
  </si>
  <si>
    <t>Nana Sakakihara</t>
  </si>
  <si>
    <t xml:space="preserve">JPN-1961    </t>
  </si>
  <si>
    <t>Norichika Ikemoto</t>
  </si>
  <si>
    <t xml:space="preserve">JPN-2438    </t>
  </si>
  <si>
    <t>Mami Kashimoto</t>
  </si>
  <si>
    <t xml:space="preserve">JPN-2406    </t>
  </si>
  <si>
    <t>Shun Terakado</t>
  </si>
  <si>
    <t>Ayaka Sasaki</t>
  </si>
  <si>
    <t>Nobutoshi Ohno</t>
  </si>
  <si>
    <t xml:space="preserve">JPN-1860    </t>
  </si>
  <si>
    <t>Aki Ohno</t>
  </si>
  <si>
    <t xml:space="preserve">JPN-1859    </t>
  </si>
  <si>
    <t>Satoshi Takada</t>
  </si>
  <si>
    <t xml:space="preserve">JPN-1263    </t>
  </si>
  <si>
    <t>Junko Matsumura</t>
  </si>
  <si>
    <t xml:space="preserve">JPN-1264    </t>
  </si>
  <si>
    <t>Takaya Kaneko</t>
  </si>
  <si>
    <t xml:space="preserve">JPN-2113    </t>
  </si>
  <si>
    <t>Aiko Shimoyama</t>
  </si>
  <si>
    <t xml:space="preserve">JPN-2214    </t>
  </si>
  <si>
    <t>Tsuyoshi Ishida</t>
  </si>
  <si>
    <t xml:space="preserve">JPN-2423    </t>
  </si>
  <si>
    <t>Takako Ishida</t>
  </si>
  <si>
    <t xml:space="preserve">JPN-2424    </t>
  </si>
  <si>
    <t>Kazuki Shibayama</t>
  </si>
  <si>
    <t xml:space="preserve">JPN-2344    </t>
  </si>
  <si>
    <t>Tomoyo Shibayama</t>
  </si>
  <si>
    <t xml:space="preserve">JPN-2359    </t>
  </si>
  <si>
    <t>Shouya Miyachi</t>
  </si>
  <si>
    <t xml:space="preserve">JPN-2152    </t>
  </si>
  <si>
    <t>Saori Miyachi</t>
  </si>
  <si>
    <t xml:space="preserve">JPN-2216    </t>
  </si>
  <si>
    <t>Stefano Su</t>
  </si>
  <si>
    <t>Yvonne Hung</t>
  </si>
  <si>
    <t>Tatsuaki Matsumoto</t>
  </si>
  <si>
    <t xml:space="preserve">JPN-0081    </t>
  </si>
  <si>
    <t>Mikiko @Matsumoto</t>
  </si>
  <si>
    <t xml:space="preserve">JPN-0082    </t>
  </si>
  <si>
    <t>Yoshinori Nakatuji</t>
  </si>
  <si>
    <t xml:space="preserve">JPN-2643    </t>
  </si>
  <si>
    <t>Hiromi Okazaki</t>
  </si>
  <si>
    <t xml:space="preserve">JPN-2634    </t>
  </si>
  <si>
    <t>Christian Kikuchi</t>
  </si>
  <si>
    <t>Anna Krassouskaia</t>
  </si>
  <si>
    <t>Kenji Tahara</t>
  </si>
  <si>
    <t xml:space="preserve">JPN-1504    </t>
  </si>
  <si>
    <t>Miwako Kawamura</t>
  </si>
  <si>
    <t xml:space="preserve">JPN-2669    </t>
  </si>
  <si>
    <t>Kouji Iwasa</t>
  </si>
  <si>
    <t xml:space="preserve">JPN-2107    </t>
  </si>
  <si>
    <t>Keiko Wakaki</t>
  </si>
  <si>
    <t xml:space="preserve">JPN-2251    </t>
  </si>
  <si>
    <t>katsuhisa Takayanagi</t>
  </si>
  <si>
    <t>Mami Masumoto</t>
  </si>
  <si>
    <t>Toru Kato</t>
  </si>
  <si>
    <t>Ai Kato</t>
  </si>
  <si>
    <t>Takaharu Yokota</t>
  </si>
  <si>
    <t>Keiko Takahashi</t>
  </si>
  <si>
    <t>Gaju Mori</t>
  </si>
  <si>
    <t>Yuka @Inoue</t>
  </si>
  <si>
    <t>Shoji Shinno</t>
  </si>
  <si>
    <t>Mmariko Tanaka</t>
  </si>
  <si>
    <t>Kenichi Taniguchi</t>
  </si>
  <si>
    <t>Yoko Kuwabara</t>
  </si>
  <si>
    <t>Yoshikazu Nishida</t>
  </si>
  <si>
    <t xml:space="preserve">JPN-0261    </t>
  </si>
  <si>
    <t>Miho Nishida</t>
  </si>
  <si>
    <t xml:space="preserve">JPN-0260    </t>
  </si>
  <si>
    <t>Hiroshige Yoshida</t>
  </si>
  <si>
    <t xml:space="preserve">JPN-2264    </t>
  </si>
  <si>
    <t>Kaori Honryu</t>
  </si>
  <si>
    <t xml:space="preserve">JPN-2093    </t>
  </si>
  <si>
    <t>Yasuto Nakashima</t>
  </si>
  <si>
    <t xml:space="preserve">JPN-1852    </t>
  </si>
  <si>
    <t>Aika Nakashima</t>
  </si>
  <si>
    <t xml:space="preserve">JPN-1853    </t>
  </si>
  <si>
    <t>Vincent Tseng</t>
  </si>
  <si>
    <t>Jenny Chang</t>
  </si>
  <si>
    <t>Daisuke Itoh</t>
  </si>
  <si>
    <t xml:space="preserve">JPN2106     </t>
  </si>
  <si>
    <t>Ban Mayumi</t>
  </si>
  <si>
    <t xml:space="preserve">JPN-2081    </t>
  </si>
  <si>
    <t>Shinsaku Nakamura</t>
  </si>
  <si>
    <t>Akiko Nakayama</t>
  </si>
  <si>
    <t>Atsuki Takechi</t>
  </si>
  <si>
    <t xml:space="preserve">JPN-2231    </t>
  </si>
  <si>
    <t>Chizuru Koshimo</t>
  </si>
  <si>
    <t xml:space="preserve">JPN-2136    </t>
  </si>
  <si>
    <t>Takahiro Hatakeyama</t>
  </si>
  <si>
    <t>Yukari Numata</t>
  </si>
  <si>
    <t>Yasuhiro Hamura</t>
  </si>
  <si>
    <t xml:space="preserve">JPN-1454    </t>
  </si>
  <si>
    <t>Chikage Nakahara</t>
  </si>
  <si>
    <t xml:space="preserve">JPN-1455    </t>
  </si>
  <si>
    <t>Takashi Omura</t>
  </si>
  <si>
    <t>Tomoe</t>
  </si>
  <si>
    <t>Masaaki Nakano</t>
  </si>
  <si>
    <t xml:space="preserve">JPN-2169    </t>
  </si>
  <si>
    <t>Yumie Kawai</t>
  </si>
  <si>
    <t>Tatsuya Naito</t>
  </si>
  <si>
    <t xml:space="preserve">JPN-2165    </t>
  </si>
  <si>
    <t>Shino Teshima</t>
  </si>
  <si>
    <t xml:space="preserve">JPN-2239    </t>
  </si>
  <si>
    <t>Yao Sheng Hsu</t>
  </si>
  <si>
    <t>Ping Guo</t>
  </si>
  <si>
    <t>Noriyuki Iwamoto</t>
  </si>
  <si>
    <t xml:space="preserve">JPN-2307    </t>
  </si>
  <si>
    <t>Mana Iwamoto</t>
  </si>
  <si>
    <t xml:space="preserve">JPN-2347    </t>
  </si>
  <si>
    <t>Akiyoshi Kuki</t>
  </si>
  <si>
    <t xml:space="preserve">JPN-2586    </t>
  </si>
  <si>
    <t>Ayumi Kuki</t>
  </si>
  <si>
    <t xml:space="preserve">JPN-2587    </t>
  </si>
  <si>
    <t>Yasuyuki Nakamura</t>
  </si>
  <si>
    <t xml:space="preserve">JPN-0941    </t>
  </si>
  <si>
    <t>Mari Okamoto</t>
  </si>
  <si>
    <t xml:space="preserve">JPN-0409    </t>
  </si>
  <si>
    <t xml:space="preserve"> Mitsuki Shindou</t>
  </si>
  <si>
    <t xml:space="preserve">JPN-2208    </t>
  </si>
  <si>
    <t>Nana harada</t>
  </si>
  <si>
    <t>Norio Moriyasu</t>
  </si>
  <si>
    <t>Jyunko Uno</t>
  </si>
  <si>
    <t>William Lin</t>
  </si>
  <si>
    <t>Maggie Chiu</t>
  </si>
  <si>
    <t>Kaoru Nagata</t>
  </si>
  <si>
    <t xml:space="preserve">JPN-2582    </t>
  </si>
  <si>
    <t>Sayaka Iino</t>
  </si>
  <si>
    <t xml:space="preserve">JPN-2583    </t>
  </si>
  <si>
    <t>Yusuke Tsuchimochi</t>
  </si>
  <si>
    <t>Haruna Tsuchimochi</t>
  </si>
  <si>
    <t>Meng Chou Tsai</t>
  </si>
  <si>
    <t>Shu Fen Lin</t>
  </si>
  <si>
    <t>Joji Takahashi</t>
  </si>
  <si>
    <t xml:space="preserve">JPN-2354    </t>
  </si>
  <si>
    <t>Mayumi Igawa</t>
  </si>
  <si>
    <t>Singo Aoki</t>
  </si>
  <si>
    <t xml:space="preserve">JPN-2441    </t>
  </si>
  <si>
    <t>Mari Okada</t>
  </si>
  <si>
    <t xml:space="preserve">JPN-2455    </t>
  </si>
  <si>
    <t>Takanobu Terashima</t>
  </si>
  <si>
    <t xml:space="preserve">JPN-1879    </t>
  </si>
  <si>
    <t>Yuuki Terashima</t>
  </si>
  <si>
    <t xml:space="preserve">JPN-1880    </t>
  </si>
  <si>
    <t>3rd</t>
  </si>
  <si>
    <t>4th</t>
  </si>
  <si>
    <t>5th</t>
  </si>
  <si>
    <t>6th</t>
  </si>
  <si>
    <t>Fainal</t>
    <phoneticPr fontId="18"/>
  </si>
  <si>
    <t>1st</t>
    <phoneticPr fontId="18"/>
  </si>
  <si>
    <t>2nd</t>
    <phoneticPr fontId="18"/>
  </si>
  <si>
    <t>SemiFainal</t>
    <phoneticPr fontId="18"/>
  </si>
  <si>
    <t>4th</t>
    <phoneticPr fontId="18"/>
  </si>
  <si>
    <t>2nd</t>
  </si>
  <si>
    <t>2nd</t>
    <phoneticPr fontId="18"/>
  </si>
  <si>
    <t>1st</t>
  </si>
  <si>
    <t>1st</t>
    <phoneticPr fontId="18"/>
  </si>
  <si>
    <t>2018 Asian Dance Tour Taipei Open Asian Pro. Ballroom</t>
    <phoneticPr fontId="19" type="noConversion"/>
  </si>
  <si>
    <t>Place</t>
    <phoneticPr fontId="19" type="noConversion"/>
  </si>
  <si>
    <t>Number</t>
    <phoneticPr fontId="19" type="noConversion"/>
  </si>
  <si>
    <t>RankName1</t>
  </si>
  <si>
    <t>Qinglong Ping &amp; Yuhong Yan (China)</t>
    <phoneticPr fontId="19" type="noConversion"/>
  </si>
  <si>
    <t xml:space="preserve">Qinglong Ping </t>
  </si>
  <si>
    <t xml:space="preserve"> Yuhong Yan </t>
  </si>
  <si>
    <t>Chi Zhang &amp; Yanna Zhang (China)</t>
    <phoneticPr fontId="19" type="noConversion"/>
  </si>
  <si>
    <t xml:space="preserve">Chi Zhang </t>
  </si>
  <si>
    <t xml:space="preserve"> Yanna Zhang </t>
  </si>
  <si>
    <t>Hao Wu &amp; Nan Ding (China)</t>
    <phoneticPr fontId="19" type="noConversion"/>
  </si>
  <si>
    <t xml:space="preserve">Hao Wu </t>
  </si>
  <si>
    <t xml:space="preserve"> Nan Ding </t>
  </si>
  <si>
    <t>Sanghyo Jo &amp; Saerom Bae (Korea)</t>
    <phoneticPr fontId="19" type="noConversion"/>
  </si>
  <si>
    <t xml:space="preserve">Sanghyo Jo </t>
  </si>
  <si>
    <t xml:space="preserve"> Saerom Bae </t>
  </si>
  <si>
    <t>Yeongyu Lee &amp; Jihee Shin (Korea)</t>
    <phoneticPr fontId="19" type="noConversion"/>
  </si>
  <si>
    <t xml:space="preserve">Yeongyu Lee </t>
  </si>
  <si>
    <t xml:space="preserve"> Jihee Shin </t>
  </si>
  <si>
    <t>Kevin Hsieh &amp; Chloe Ko (Taiwan)</t>
    <phoneticPr fontId="19" type="noConversion"/>
  </si>
  <si>
    <t xml:space="preserve">Kevin Hsieh </t>
  </si>
  <si>
    <t xml:space="preserve"> Chloe Ko </t>
  </si>
  <si>
    <t>Jinung Kim &amp; Sena Kang (Korea)</t>
    <phoneticPr fontId="19" type="noConversion"/>
  </si>
  <si>
    <t xml:space="preserve">Jinung Kim </t>
  </si>
  <si>
    <t xml:space="preserve"> Sena Kang </t>
  </si>
  <si>
    <t>Yu Xiao Rong &amp; Li Hang Bei (China)</t>
    <phoneticPr fontId="19" type="noConversion"/>
  </si>
  <si>
    <t xml:space="preserve">Yu Xiao Rong </t>
  </si>
  <si>
    <t xml:space="preserve"> Li Hang Bei </t>
  </si>
  <si>
    <t>Noriyasu Tanaka &amp; Michiko Kato (Japan)</t>
    <phoneticPr fontId="19" type="noConversion"/>
  </si>
  <si>
    <t xml:space="preserve">Noriyasu Tanaka </t>
  </si>
  <si>
    <t xml:space="preserve"> Michiko Kato </t>
  </si>
  <si>
    <t>Nishio Koichi &amp; Shimoda Ai (Japan)</t>
    <phoneticPr fontId="19" type="noConversion"/>
  </si>
  <si>
    <t xml:space="preserve">Nishio Koichi </t>
  </si>
  <si>
    <t xml:space="preserve"> Shimoda Ai </t>
  </si>
  <si>
    <t>Kun Qian &amp; Liu Yang (China)</t>
    <phoneticPr fontId="19" type="noConversion"/>
  </si>
  <si>
    <t xml:space="preserve">Kun Qian </t>
  </si>
  <si>
    <t xml:space="preserve"> Liu Yang </t>
  </si>
  <si>
    <t>Gwon Gyu Lee &amp; Na Young Kong (Korea)</t>
    <phoneticPr fontId="19" type="noConversion"/>
  </si>
  <si>
    <t xml:space="preserve">Gwon Gyu Lee </t>
  </si>
  <si>
    <t xml:space="preserve"> Na Young Kong </t>
  </si>
  <si>
    <t>Matt Wu &amp; Sharon Hsiao (Taiwan)</t>
    <phoneticPr fontId="19" type="noConversion"/>
  </si>
  <si>
    <t xml:space="preserve">Matt Wu </t>
  </si>
  <si>
    <t xml:space="preserve"> Sharon Hsiao </t>
  </si>
  <si>
    <t>Bulhwi Yu &amp; Bogyeong Jeong (Korea)</t>
    <phoneticPr fontId="19" type="noConversion"/>
  </si>
  <si>
    <t xml:space="preserve">Bulhwi Yu </t>
  </si>
  <si>
    <t xml:space="preserve"> Bogyeong Jeong </t>
  </si>
  <si>
    <t xml:space="preserve">Shibata Yuki </t>
  </si>
  <si>
    <t>Yu Chun Shih &amp; Tung Yu Ku (Taiwan)</t>
    <phoneticPr fontId="19" type="noConversion"/>
  </si>
  <si>
    <t xml:space="preserve">Yu Chun Shih </t>
  </si>
  <si>
    <t xml:space="preserve"> Tung Yu Ku </t>
  </si>
  <si>
    <t>Noriaki Matsuoka &amp; Yuki Matsuoka (Japan)</t>
    <phoneticPr fontId="19" type="noConversion"/>
  </si>
  <si>
    <t xml:space="preserve">Noriaki Matsuoka </t>
  </si>
  <si>
    <t xml:space="preserve"> Yuki Matsuoka </t>
  </si>
  <si>
    <t>Jiajie Liu &amp; Xiaoting Guo (China)</t>
    <phoneticPr fontId="19" type="noConversion"/>
  </si>
  <si>
    <t xml:space="preserve">Jiajie Liu </t>
  </si>
  <si>
    <t xml:space="preserve"> Xiaoting Guo </t>
  </si>
  <si>
    <t>Sanghyeon Park &amp; Seonhee Park (Korea)</t>
    <phoneticPr fontId="19" type="noConversion"/>
  </si>
  <si>
    <t xml:space="preserve">Sanghyeon Park </t>
  </si>
  <si>
    <t xml:space="preserve"> Seonhee Park </t>
  </si>
  <si>
    <t>Sunny Tseng &amp; Anna Lee (Taiwan)</t>
    <phoneticPr fontId="19" type="noConversion"/>
  </si>
  <si>
    <t xml:space="preserve">Sunny Tseng </t>
  </si>
  <si>
    <t xml:space="preserve"> Anna Lee </t>
  </si>
  <si>
    <t>Toshihiro Oka &amp; Mizuki Hirade (Japan)</t>
    <phoneticPr fontId="19" type="noConversion"/>
  </si>
  <si>
    <t xml:space="preserve">Toshihiro Oka </t>
  </si>
  <si>
    <t xml:space="preserve"> Mizuki Hirade </t>
  </si>
  <si>
    <t>Youngchan Ko &amp; Yulina Shim  (Korea)</t>
    <phoneticPr fontId="19" type="noConversion"/>
  </si>
  <si>
    <t xml:space="preserve">Youngchan Ko </t>
  </si>
  <si>
    <t xml:space="preserve"> Yulina Shim  </t>
  </si>
  <si>
    <t>Takuji Sayama &amp; Yukari Miyahara (Japan)</t>
    <phoneticPr fontId="19" type="noConversion"/>
  </si>
  <si>
    <t xml:space="preserve">Takuji Sayama </t>
  </si>
  <si>
    <t xml:space="preserve"> Yukari Miyahara </t>
  </si>
  <si>
    <t>Vincent Tzeng &amp; Jenny Chang (Taiwan)</t>
    <phoneticPr fontId="19" type="noConversion"/>
  </si>
  <si>
    <t xml:space="preserve">Vincent Tzeng </t>
  </si>
  <si>
    <t xml:space="preserve"> Jenny Chang </t>
  </si>
  <si>
    <t>Aesti Xu &amp; Anna Xu (Taiwan)</t>
    <phoneticPr fontId="19" type="noConversion"/>
  </si>
  <si>
    <t xml:space="preserve">Aesti Xu </t>
  </si>
  <si>
    <t xml:space="preserve"> Anna Xu </t>
  </si>
  <si>
    <t>Terran Liu &amp; Rosalie Hwang (Taiwan)</t>
    <phoneticPr fontId="19" type="noConversion"/>
  </si>
  <si>
    <t xml:space="preserve">Terran Liu </t>
  </si>
  <si>
    <t xml:space="preserve"> Rosalie Hwang </t>
  </si>
  <si>
    <r>
      <t>Li-Yue</t>
    </r>
    <r>
      <rPr>
        <sz val="10"/>
        <color indexed="8"/>
        <rFont val="Arial"/>
        <family val="2"/>
      </rPr>
      <t xml:space="preserve"> &amp; Lin Shiau-chian (Taiwan)</t>
    </r>
    <phoneticPr fontId="19" type="noConversion"/>
  </si>
  <si>
    <t xml:space="preserve">Li-Yue </t>
  </si>
  <si>
    <t xml:space="preserve"> Lin Shiau-chian </t>
  </si>
  <si>
    <t>Kurachi Koji &amp; Kurachi Tomomi (Japan)</t>
    <phoneticPr fontId="19" type="noConversion"/>
  </si>
  <si>
    <t xml:space="preserve">Kurachi Koji </t>
  </si>
  <si>
    <t xml:space="preserve"> Kurachi Tomomi </t>
  </si>
  <si>
    <t>Shibayama Kazuki &amp; Shibayama Tomoyo (Japan)</t>
    <phoneticPr fontId="19" type="noConversion"/>
  </si>
  <si>
    <t xml:space="preserve">Shibayama Kazuki </t>
  </si>
  <si>
    <t xml:space="preserve"> Shibayama Tomoyo </t>
  </si>
  <si>
    <r>
      <t>T</t>
    </r>
    <r>
      <rPr>
        <sz val="10"/>
        <color indexed="8"/>
        <rFont val="Arial"/>
        <family val="2"/>
      </rPr>
      <t>sai Cheng Yi &amp; Wang Hui Ling (Taiwan)</t>
    </r>
    <phoneticPr fontId="19" type="noConversion"/>
  </si>
  <si>
    <t xml:space="preserve">Tsai Cheng Yi </t>
  </si>
  <si>
    <t xml:space="preserve"> Wang Hui Ling </t>
  </si>
  <si>
    <t>Kenneth Woo &amp; Alice Cheung (Hong Kong)</t>
    <phoneticPr fontId="19" type="noConversion"/>
  </si>
  <si>
    <t xml:space="preserve">Kenneth Woo </t>
  </si>
  <si>
    <t xml:space="preserve"> Alice Cheung </t>
  </si>
  <si>
    <t>Hong Kong</t>
  </si>
  <si>
    <t>Nakashima Yasuto &amp; Nakashima Aika (Japan)</t>
    <phoneticPr fontId="19" type="noConversion"/>
  </si>
  <si>
    <t xml:space="preserve">Nakashima Yasuto </t>
  </si>
  <si>
    <t xml:space="preserve"> Nakashima Aika </t>
  </si>
  <si>
    <r>
      <t xml:space="preserve">Shih </t>
    </r>
    <r>
      <rPr>
        <sz val="10"/>
        <color indexed="8"/>
        <rFont val="Arial"/>
        <family val="2"/>
        <charset val="162"/>
      </rPr>
      <t>C</t>
    </r>
    <r>
      <rPr>
        <sz val="10"/>
        <color indexed="8"/>
        <rFont val="Arial"/>
        <family val="2"/>
      </rPr>
      <t xml:space="preserve">hing </t>
    </r>
    <r>
      <rPr>
        <sz val="10"/>
        <color indexed="8"/>
        <rFont val="Arial"/>
        <family val="2"/>
        <charset val="162"/>
      </rPr>
      <t>Y</t>
    </r>
    <r>
      <rPr>
        <sz val="10"/>
        <color indexed="8"/>
        <rFont val="Arial"/>
        <family val="2"/>
      </rPr>
      <t>ueh</t>
    </r>
    <r>
      <rPr>
        <sz val="10"/>
        <color indexed="8"/>
        <rFont val="Arial"/>
        <family val="2"/>
        <charset val="162"/>
      </rPr>
      <t xml:space="preserve"> &amp; T</t>
    </r>
    <r>
      <rPr>
        <sz val="10"/>
        <color indexed="8"/>
        <rFont val="Arial"/>
        <family val="2"/>
      </rPr>
      <t xml:space="preserve">sai </t>
    </r>
    <r>
      <rPr>
        <sz val="10"/>
        <color indexed="8"/>
        <rFont val="Arial"/>
        <family val="2"/>
        <charset val="162"/>
      </rPr>
      <t>I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  <charset val="162"/>
      </rPr>
      <t>T</t>
    </r>
    <r>
      <rPr>
        <sz val="10"/>
        <color indexed="8"/>
        <rFont val="Arial"/>
        <family val="2"/>
      </rPr>
      <t>ing (Taiwan)</t>
    </r>
    <phoneticPr fontId="19" type="noConversion"/>
  </si>
  <si>
    <t xml:space="preserve">Shih Ching Yueh </t>
  </si>
  <si>
    <t xml:space="preserve"> Tsai I Ting </t>
  </si>
  <si>
    <t>Yiming Chen &amp; Cecelia Chow (Singapore)</t>
    <phoneticPr fontId="19" type="noConversion"/>
  </si>
  <si>
    <t xml:space="preserve">Yiming Chen </t>
  </si>
  <si>
    <t xml:space="preserve"> Cecelia Chow </t>
  </si>
  <si>
    <t>Edison Wang &amp; Cindy Huang (Taiwan)</t>
    <phoneticPr fontId="19" type="noConversion"/>
  </si>
  <si>
    <t xml:space="preserve">Edison Wang </t>
  </si>
  <si>
    <t xml:space="preserve"> Cindy Huang </t>
  </si>
  <si>
    <r>
      <t>Joey Yeh</t>
    </r>
    <r>
      <rPr>
        <sz val="10"/>
        <color indexed="8"/>
        <rFont val="Arial"/>
        <family val="2"/>
      </rPr>
      <t xml:space="preserve"> &amp; Nina Chu (Taiwan)</t>
    </r>
    <phoneticPr fontId="19" type="noConversion"/>
  </si>
  <si>
    <t xml:space="preserve">Joey Yeh </t>
  </si>
  <si>
    <t xml:space="preserve"> Nina Chu </t>
  </si>
  <si>
    <t>Jamie Wang  &amp; Bella Lin (Taiwan)</t>
    <phoneticPr fontId="19" type="noConversion"/>
  </si>
  <si>
    <t xml:space="preserve">Jamie Wang  </t>
  </si>
  <si>
    <t xml:space="preserve"> Bella Lin </t>
  </si>
  <si>
    <t>August Hsu &amp; Nicole Kuo  (Taiwan)</t>
    <phoneticPr fontId="19" type="noConversion"/>
  </si>
  <si>
    <t xml:space="preserve">August Hsu </t>
  </si>
  <si>
    <t xml:space="preserve"> Nicole Kuo  </t>
  </si>
  <si>
    <r>
      <t xml:space="preserve">Hsu Che </t>
    </r>
    <r>
      <rPr>
        <sz val="10"/>
        <color indexed="8"/>
        <rFont val="Arial"/>
        <family val="2"/>
        <charset val="162"/>
      </rPr>
      <t>Jui</t>
    </r>
    <r>
      <rPr>
        <sz val="10"/>
        <color indexed="8"/>
        <rFont val="Arial"/>
        <family val="2"/>
      </rPr>
      <t xml:space="preserve"> &amp; Tsai Wan-Chen (Taiwan)</t>
    </r>
    <phoneticPr fontId="19" type="noConversion"/>
  </si>
  <si>
    <t xml:space="preserve">Hsu Che Jui </t>
  </si>
  <si>
    <t xml:space="preserve"> Tsai Wan-Chen </t>
  </si>
  <si>
    <t>George Gu &amp; Betti Chen (Taiwan)</t>
    <phoneticPr fontId="19" type="noConversion"/>
  </si>
  <si>
    <t xml:space="preserve">George Gu </t>
  </si>
  <si>
    <t xml:space="preserve"> Betti Chen </t>
  </si>
  <si>
    <r>
      <t xml:space="preserve">Nate Zhang </t>
    </r>
    <r>
      <rPr>
        <sz val="10"/>
        <color indexed="8"/>
        <rFont val="Arial"/>
        <family val="2"/>
      </rPr>
      <t>&amp; Fiona Huang (Taiwan)</t>
    </r>
    <phoneticPr fontId="19" type="noConversion"/>
  </si>
  <si>
    <t xml:space="preserve">Nate Zhang </t>
  </si>
  <si>
    <t xml:space="preserve"> Fiona Huang </t>
  </si>
  <si>
    <t>Fan Jiang Wun &amp; Wang Li Ju (Taiwan)</t>
    <phoneticPr fontId="19" type="noConversion"/>
  </si>
  <si>
    <t xml:space="preserve">Fan Jiang Wun </t>
  </si>
  <si>
    <t xml:space="preserve"> Wang Li Ju </t>
  </si>
  <si>
    <t>Tseng Ping Jung &amp; Wang Chi Mei (Taiwan)</t>
    <phoneticPr fontId="19" type="noConversion"/>
  </si>
  <si>
    <t xml:space="preserve">Tseng Ping Jung </t>
  </si>
  <si>
    <t xml:space="preserve"> Wang Chi Mei </t>
  </si>
  <si>
    <t>Lin Jui Ming &amp; Chou Hsiao Ching (Taiwan)</t>
    <phoneticPr fontId="19" type="noConversion"/>
  </si>
  <si>
    <t xml:space="preserve">Lin Jui Ming </t>
  </si>
  <si>
    <t xml:space="preserve"> Chou Hsiao Ching </t>
  </si>
  <si>
    <r>
      <t>Cheng Jung Tsung</t>
    </r>
    <r>
      <rPr>
        <sz val="10"/>
        <color indexed="8"/>
        <rFont val="Arial"/>
        <family val="2"/>
      </rPr>
      <t xml:space="preserve"> &amp; Chiang Kuei Fang (Taiwan)</t>
    </r>
    <phoneticPr fontId="19" type="noConversion"/>
  </si>
  <si>
    <t xml:space="preserve">Cheng Jung Tsung </t>
  </si>
  <si>
    <t xml:space="preserve"> Chiang Kuei Fang </t>
  </si>
  <si>
    <t>Lin Wei Lung &amp; Chiu Chen Ling (Taiwan)</t>
    <phoneticPr fontId="19" type="noConversion"/>
  </si>
  <si>
    <t xml:space="preserve">Lin Wei Lung </t>
  </si>
  <si>
    <t xml:space="preserve"> Chiu Chen Ling </t>
  </si>
  <si>
    <t>Meng Chou Tsai &amp;  Shu Fen Lin (Taiwan)</t>
    <phoneticPr fontId="19" type="noConversion"/>
  </si>
  <si>
    <t xml:space="preserve">Meng Chou Tsai </t>
  </si>
  <si>
    <t xml:space="preserve">  Shu Fen Lin </t>
  </si>
  <si>
    <t>Chu Hsiao Chun &amp; Wei Hsiu Feng (Taiwan)</t>
    <phoneticPr fontId="19" type="noConversion"/>
  </si>
  <si>
    <t xml:space="preserve">Chu Hsiao Chun </t>
  </si>
  <si>
    <t xml:space="preserve"> Wei Hsiu Feng </t>
  </si>
  <si>
    <t>Cheng-Tsung Hung &amp; Pi-Lien Chen (Taiwan)</t>
    <phoneticPr fontId="19" type="noConversion"/>
  </si>
  <si>
    <t xml:space="preserve">Cheng-Tsung Hung </t>
  </si>
  <si>
    <t xml:space="preserve"> Pi-Lien Chen </t>
  </si>
  <si>
    <r>
      <t>C</t>
    </r>
    <r>
      <rPr>
        <sz val="10"/>
        <color indexed="8"/>
        <rFont val="Arial"/>
        <family val="2"/>
      </rPr>
      <t>hen Yu Chuan &amp; Chiu Shu Chen (Taiwan)</t>
    </r>
    <phoneticPr fontId="19" type="noConversion"/>
  </si>
  <si>
    <t xml:space="preserve">Chen Yu Chuan </t>
  </si>
  <si>
    <t xml:space="preserve"> Chiu Shu Chen </t>
  </si>
  <si>
    <t xml:space="preserve">Shibata Yuki </t>
    <phoneticPr fontId="18"/>
  </si>
  <si>
    <t>Asami Matsubara</t>
    <phoneticPr fontId="18"/>
  </si>
  <si>
    <t>Asami Matsubara</t>
    <phoneticPr fontId="18"/>
  </si>
  <si>
    <t>Fainal</t>
    <phoneticPr fontId="18"/>
  </si>
  <si>
    <t>1st</t>
    <phoneticPr fontId="18"/>
  </si>
  <si>
    <t>2nd</t>
    <phoneticPr fontId="18"/>
  </si>
  <si>
    <t>7th</t>
  </si>
  <si>
    <t>SemiFainal</t>
    <phoneticPr fontId="18"/>
  </si>
  <si>
    <t>1st</t>
    <phoneticPr fontId="18"/>
  </si>
  <si>
    <t>(Place)</t>
  </si>
  <si>
    <t>(No)</t>
  </si>
  <si>
    <t>(Couple)</t>
  </si>
  <si>
    <t xml:space="preserve">Li Weiping </t>
  </si>
  <si>
    <t>Zheng Cen</t>
  </si>
  <si>
    <t xml:space="preserve">Ping Qinglong </t>
  </si>
  <si>
    <t>Yan Yuhong</t>
  </si>
  <si>
    <t xml:space="preserve">Moriwaki Kenji </t>
  </si>
  <si>
    <t>Matoba Miku</t>
  </si>
  <si>
    <t xml:space="preserve">Zhang Chi </t>
  </si>
  <si>
    <t>Zhang Yanna</t>
  </si>
  <si>
    <t xml:space="preserve">Guo Ying </t>
  </si>
  <si>
    <t>Wan Xinyuan</t>
  </si>
  <si>
    <t xml:space="preserve">Jo Sanghyo </t>
  </si>
  <si>
    <t>Bae Saerom</t>
  </si>
  <si>
    <t xml:space="preserve">Jin Ung Kim </t>
  </si>
  <si>
    <t>Se Na Kang</t>
  </si>
  <si>
    <t xml:space="preserve">Lee Yeongyu </t>
  </si>
  <si>
    <t>Shin Jihee</t>
  </si>
  <si>
    <t xml:space="preserve">Choi Minseok </t>
  </si>
  <si>
    <t>Kang Jeongyoon</t>
  </si>
  <si>
    <t xml:space="preserve">Qian kun </t>
  </si>
  <si>
    <t>Yang Liu</t>
  </si>
  <si>
    <t xml:space="preserve">Kim Hyun Jung </t>
  </si>
  <si>
    <t>Jo Ham In</t>
  </si>
  <si>
    <t xml:space="preserve">Hsieh Kevin Kunyu </t>
  </si>
  <si>
    <t>Ko Chloe Yichun</t>
  </si>
  <si>
    <t xml:space="preserve">Tanaka Noriyasu </t>
  </si>
  <si>
    <t>Kato Michiko</t>
  </si>
  <si>
    <t xml:space="preserve">Kwon Kyu Lee </t>
  </si>
  <si>
    <t>Na Young Kong</t>
  </si>
  <si>
    <t xml:space="preserve">Matsuoka Noriaki </t>
  </si>
  <si>
    <t>Matsuoka Yuki</t>
  </si>
  <si>
    <t xml:space="preserve">Yuki Shibata </t>
  </si>
  <si>
    <t xml:space="preserve">Lin Changhung </t>
  </si>
  <si>
    <t>Lee Wen Hsuan</t>
  </si>
  <si>
    <t>18 - 19</t>
  </si>
  <si>
    <t>Seonhee Park</t>
  </si>
  <si>
    <t xml:space="preserve">Pei Yang Si </t>
  </si>
  <si>
    <t>Meng Zhang</t>
  </si>
  <si>
    <t>20 - 21</t>
  </si>
  <si>
    <t xml:space="preserve">Dong Soo Kim </t>
  </si>
  <si>
    <t>In Wha Hong</t>
  </si>
  <si>
    <t xml:space="preserve">Sung Wan Yu </t>
  </si>
  <si>
    <t>Sun Young Park</t>
  </si>
  <si>
    <t>22 - 24</t>
  </si>
  <si>
    <t xml:space="preserve">Tseng Sunny </t>
  </si>
  <si>
    <t>Lee Anna</t>
  </si>
  <si>
    <t xml:space="preserve">Shih Yuchun </t>
  </si>
  <si>
    <t>Ku Tungyu</t>
  </si>
  <si>
    <t xml:space="preserve">Chan Sang Park </t>
  </si>
  <si>
    <t>Kyung Hee Kim</t>
  </si>
  <si>
    <t>25 - 26</t>
  </si>
  <si>
    <t xml:space="preserve">Kwonmo Yang </t>
  </si>
  <si>
    <t>Seunghee Kim</t>
  </si>
  <si>
    <t xml:space="preserve">Young Chan Ko </t>
  </si>
  <si>
    <t>Yurina Shim</t>
  </si>
  <si>
    <t xml:space="preserve">Lee Sangbyong </t>
  </si>
  <si>
    <t>Lee Sujy</t>
  </si>
  <si>
    <t xml:space="preserve">Billy Lin </t>
  </si>
  <si>
    <t>Patty Hsiao</t>
  </si>
  <si>
    <t xml:space="preserve">Chih Chin Hsu </t>
  </si>
  <si>
    <t xml:space="preserve">Du Sue Lee </t>
  </si>
  <si>
    <t>Ja Yoon Kwak</t>
  </si>
  <si>
    <t xml:space="preserve">Dong Jun Kim </t>
  </si>
  <si>
    <t>Cho Long Bae</t>
  </si>
  <si>
    <t xml:space="preserve">Andrew Bae </t>
  </si>
  <si>
    <t>Lina Bae</t>
  </si>
  <si>
    <t xml:space="preserve">Li Yue </t>
  </si>
  <si>
    <t>Lin Shiau Chian</t>
  </si>
  <si>
    <t xml:space="preserve">Heung Cheol Shin </t>
  </si>
  <si>
    <t>Eun Hye Lee</t>
  </si>
  <si>
    <t>35 - 36</t>
  </si>
  <si>
    <t xml:space="preserve">Chung Un Lee </t>
  </si>
  <si>
    <t>Yee Kyung Jong</t>
  </si>
  <si>
    <t xml:space="preserve">Jia Jie Liu </t>
  </si>
  <si>
    <t>Xiao Ting Guo</t>
  </si>
  <si>
    <t xml:space="preserve">Yu Chun Shih </t>
    <phoneticPr fontId="18"/>
  </si>
  <si>
    <t xml:space="preserve">Jiajie Liu </t>
    <phoneticPr fontId="18"/>
  </si>
  <si>
    <t xml:space="preserve">Sanghyeon Park </t>
    <phoneticPr fontId="18"/>
  </si>
  <si>
    <t>Toshihiro Oka</t>
    <phoneticPr fontId="18"/>
  </si>
  <si>
    <t xml:space="preserve">Youngchan Ko </t>
    <phoneticPr fontId="18"/>
  </si>
  <si>
    <t xml:space="preserve"> Sena Kang </t>
    <phoneticPr fontId="18"/>
  </si>
  <si>
    <t xml:space="preserve">Terran Liu </t>
    <phoneticPr fontId="18"/>
  </si>
  <si>
    <t xml:space="preserve">Tsai Cheng Yi </t>
    <phoneticPr fontId="18"/>
  </si>
  <si>
    <t xml:space="preserve">Aesti Xu </t>
    <phoneticPr fontId="18"/>
  </si>
  <si>
    <t xml:space="preserve">Li-Yue </t>
    <phoneticPr fontId="18"/>
  </si>
  <si>
    <t xml:space="preserve">Kenneth Woo </t>
    <phoneticPr fontId="18"/>
  </si>
  <si>
    <t xml:space="preserve">Shih Ching Yueh </t>
    <phoneticPr fontId="18"/>
  </si>
  <si>
    <t xml:space="preserve">Yiming Chen </t>
    <phoneticPr fontId="18"/>
  </si>
  <si>
    <t xml:space="preserve"> Cecelia Chow </t>
    <phoneticPr fontId="18"/>
  </si>
  <si>
    <t xml:space="preserve">Edison Wang </t>
    <phoneticPr fontId="18"/>
  </si>
  <si>
    <t xml:space="preserve"> Cindy Huang </t>
    <phoneticPr fontId="18"/>
  </si>
  <si>
    <t xml:space="preserve">August Hsu </t>
    <phoneticPr fontId="18"/>
  </si>
  <si>
    <t xml:space="preserve">Jamie Wang  </t>
    <phoneticPr fontId="18"/>
  </si>
  <si>
    <t>Maggie Chiu</t>
    <phoneticPr fontId="18"/>
  </si>
  <si>
    <t xml:space="preserve">Kwon Kyu Lee </t>
    <phoneticPr fontId="18"/>
  </si>
  <si>
    <t xml:space="preserve">Pei Yang Si </t>
    <phoneticPr fontId="18"/>
  </si>
  <si>
    <t>Meng Zhang</t>
    <phoneticPr fontId="18"/>
  </si>
  <si>
    <t xml:space="preserve">Dong Soo Kim </t>
    <phoneticPr fontId="18"/>
  </si>
  <si>
    <t xml:space="preserve">Sung Wan Yu </t>
    <phoneticPr fontId="18"/>
  </si>
  <si>
    <t xml:space="preserve">Billy Lin </t>
    <phoneticPr fontId="18"/>
  </si>
  <si>
    <t>Patty Hsiao</t>
    <phoneticPr fontId="18"/>
  </si>
  <si>
    <t xml:space="preserve">Du Sue Lee </t>
    <phoneticPr fontId="18"/>
  </si>
  <si>
    <t xml:space="preserve">Dong Jun Kim </t>
    <phoneticPr fontId="18"/>
  </si>
  <si>
    <t xml:space="preserve">Heung Cheol Shin </t>
    <phoneticPr fontId="18"/>
  </si>
  <si>
    <t>Tokyo</t>
    <phoneticPr fontId="18"/>
  </si>
  <si>
    <t>Taipei</t>
    <phoneticPr fontId="18"/>
  </si>
  <si>
    <t>Korea</t>
    <phoneticPr fontId="18"/>
  </si>
  <si>
    <t>背号</t>
  </si>
  <si>
    <t>选手</t>
  </si>
  <si>
    <t>学校</t>
  </si>
  <si>
    <t>场次</t>
  </si>
  <si>
    <t>赛目</t>
  </si>
  <si>
    <t>名次</t>
  </si>
  <si>
    <t>人数</t>
  </si>
  <si>
    <t>奖励</t>
  </si>
  <si>
    <t>LI WEIPING  ZHENG CEN</t>
  </si>
  <si>
    <t>晋级</t>
  </si>
  <si>
    <t>PING QINGLONG  YAN YUHONG</t>
  </si>
  <si>
    <t>GUO YING  WAN XINYUAN</t>
  </si>
  <si>
    <t>ZHANG CHI  ZHANG YANNA</t>
  </si>
  <si>
    <t>QIAN KUN  YANG LIU</t>
  </si>
  <si>
    <t>淘汰</t>
  </si>
  <si>
    <t>Hiroshima Yuji  Ishiwata Arisa</t>
  </si>
  <si>
    <t>Hsieh  Kevin kunyu  Ko Chloe yichun</t>
  </si>
  <si>
    <t>Nishio Koichi  Shimoda Ai</t>
  </si>
  <si>
    <t>Matsuoka Noriaki  Matsuoka Yuki</t>
  </si>
  <si>
    <t>tanaka noriyasu  kato michiko</t>
  </si>
  <si>
    <t>蒋震宇  赵清婉</t>
  </si>
  <si>
    <t>刘佳杰  郭小婷</t>
    <phoneticPr fontId="18"/>
  </si>
  <si>
    <t xml:space="preserve">Jiajie Liu </t>
    <phoneticPr fontId="18"/>
  </si>
  <si>
    <t>SI PEIYANG  ZHANG MENG</t>
    <phoneticPr fontId="18"/>
  </si>
  <si>
    <t xml:space="preserve">Pei Yang Si </t>
    <phoneticPr fontId="18"/>
  </si>
  <si>
    <t>Meng Zhang</t>
    <phoneticPr fontId="18"/>
  </si>
  <si>
    <t>Tseng Sunny  Lee Anna</t>
    <phoneticPr fontId="18"/>
  </si>
  <si>
    <r>
      <t>王</t>
    </r>
    <r>
      <rPr>
        <sz val="11"/>
        <color theme="1"/>
        <rFont val="ＭＳ Ｐゴシック"/>
        <family val="3"/>
        <charset val="134"/>
        <scheme val="minor"/>
      </rPr>
      <t>帅</t>
    </r>
    <r>
      <rPr>
        <sz val="11"/>
        <color theme="1"/>
        <rFont val="ＭＳ Ｐゴシック"/>
        <family val="2"/>
        <charset val="128"/>
        <scheme val="minor"/>
      </rPr>
      <t xml:space="preserve">  郭康莉</t>
    </r>
    <phoneticPr fontId="18"/>
  </si>
  <si>
    <r>
      <rPr>
        <sz val="11"/>
        <color theme="1"/>
        <rFont val="ＭＳ Ｐゴシック"/>
        <family val="3"/>
        <charset val="134"/>
        <scheme val="minor"/>
      </rPr>
      <t>陈</t>
    </r>
    <r>
      <rPr>
        <sz val="11"/>
        <color theme="1"/>
        <rFont val="ＭＳ Ｐゴシック"/>
        <family val="2"/>
        <charset val="128"/>
        <scheme val="minor"/>
      </rPr>
      <t>日杰  周熠南</t>
    </r>
    <phoneticPr fontId="18"/>
  </si>
  <si>
    <t xml:space="preserve"> zhou yi nan</t>
    <phoneticPr fontId="18"/>
  </si>
  <si>
    <t>SHIMIZU HIROSHI  HIKIA TAKAKO</t>
    <phoneticPr fontId="18"/>
  </si>
  <si>
    <t>STEFANO SU  YVONNE HUNG</t>
    <phoneticPr fontId="18"/>
  </si>
  <si>
    <t>Chen Yiming  Cecelia  Chow</t>
    <phoneticPr fontId="18"/>
  </si>
  <si>
    <t xml:space="preserve">Yiming Chen </t>
    <phoneticPr fontId="18"/>
  </si>
  <si>
    <t xml:space="preserve"> Cecelia Chow </t>
    <phoneticPr fontId="18"/>
  </si>
  <si>
    <t>Singapore</t>
    <phoneticPr fontId="18"/>
  </si>
  <si>
    <t>LIU YA  WANG YIXI</t>
    <phoneticPr fontId="18"/>
  </si>
  <si>
    <r>
      <t>傅泳惠  曾</t>
    </r>
    <r>
      <rPr>
        <sz val="11"/>
        <color theme="1"/>
        <rFont val="ＭＳ Ｐゴシック"/>
        <family val="3"/>
        <charset val="134"/>
        <scheme val="minor"/>
      </rPr>
      <t>译</t>
    </r>
    <r>
      <rPr>
        <sz val="11"/>
        <color theme="1"/>
        <rFont val="ＭＳ Ｐゴシック"/>
        <family val="2"/>
        <charset val="128"/>
        <scheme val="minor"/>
      </rPr>
      <t>慧</t>
    </r>
    <phoneticPr fontId="18"/>
  </si>
  <si>
    <t>Shuai Wang</t>
  </si>
  <si>
    <t>Kangli Guo</t>
    <phoneticPr fontId="18"/>
  </si>
  <si>
    <t xml:space="preserve">jiang zhen yu </t>
    <phoneticPr fontId="18"/>
  </si>
  <si>
    <t xml:space="preserve"> zhao qing wan</t>
    <phoneticPr fontId="18"/>
  </si>
  <si>
    <t>chen ri jie</t>
    <phoneticPr fontId="18"/>
  </si>
  <si>
    <r>
      <t>李甲豪  邵</t>
    </r>
    <r>
      <rPr>
        <sz val="11"/>
        <color theme="1"/>
        <rFont val="ＭＳ Ｐゴシック"/>
        <family val="3"/>
        <charset val="134"/>
        <scheme val="minor"/>
      </rPr>
      <t>兴</t>
    </r>
    <r>
      <rPr>
        <sz val="11"/>
        <color theme="1"/>
        <rFont val="ＭＳ Ｐゴシック"/>
        <family val="2"/>
        <charset val="128"/>
        <scheme val="minor"/>
      </rPr>
      <t>卓</t>
    </r>
    <phoneticPr fontId="18"/>
  </si>
  <si>
    <t>Li Jia Hao</t>
    <phoneticPr fontId="18"/>
  </si>
  <si>
    <t>Shao Xing Zuo</t>
    <phoneticPr fontId="18"/>
  </si>
  <si>
    <t>Fu Yong Hui</t>
    <phoneticPr fontId="18"/>
  </si>
  <si>
    <t>Cen Yi Hui</t>
    <phoneticPr fontId="18"/>
  </si>
  <si>
    <t>Fu Yong Hui</t>
    <phoneticPr fontId="18"/>
  </si>
  <si>
    <t>Shuai Wang</t>
    <phoneticPr fontId="18"/>
  </si>
  <si>
    <t>Chen Ri Jie</t>
    <phoneticPr fontId="18"/>
  </si>
  <si>
    <t>Zhou Yi Nan</t>
    <phoneticPr fontId="18"/>
  </si>
  <si>
    <t xml:space="preserve">Jiang Zhen Yu </t>
    <phoneticPr fontId="18"/>
  </si>
  <si>
    <t>Zhao Qing Wan</t>
    <phoneticPr fontId="18"/>
  </si>
  <si>
    <t>Li Jia Hao</t>
    <phoneticPr fontId="18"/>
  </si>
  <si>
    <t>Yixi Wang</t>
    <phoneticPr fontId="18"/>
  </si>
  <si>
    <t>Ya Liu</t>
  </si>
  <si>
    <t>Ya Liu</t>
    <phoneticPr fontId="18"/>
  </si>
  <si>
    <t>WeiPingLi</t>
  </si>
  <si>
    <t>CenZheng</t>
  </si>
  <si>
    <t>China</t>
    <phoneticPr fontId="18"/>
  </si>
  <si>
    <t>1st</t>
    <phoneticPr fontId="18"/>
  </si>
  <si>
    <t>Ping</t>
  </si>
  <si>
    <t>Li</t>
  </si>
  <si>
    <t>Cen</t>
  </si>
  <si>
    <t>Zheng</t>
  </si>
  <si>
    <t>中国</t>
  </si>
  <si>
    <t>QinglongPing</t>
  </si>
  <si>
    <t>YuhongYan</t>
  </si>
  <si>
    <t>Fainal</t>
    <phoneticPr fontId="18"/>
  </si>
  <si>
    <t>Yuhong</t>
  </si>
  <si>
    <t>Yan</t>
  </si>
  <si>
    <t>中国1822</t>
  </si>
  <si>
    <t>(+5)</t>
  </si>
  <si>
    <t>KenjiMoriwaki</t>
  </si>
  <si>
    <t>MikuMatoba</t>
  </si>
  <si>
    <t>Moriwaki</t>
  </si>
  <si>
    <t>Miku</t>
  </si>
  <si>
    <t>Matoba</t>
  </si>
  <si>
    <t>本1809</t>
  </si>
  <si>
    <t>(+3)</t>
  </si>
  <si>
    <t>WuHao</t>
  </si>
  <si>
    <t>DingNan</t>
  </si>
  <si>
    <t>Hao</t>
  </si>
  <si>
    <t>Ding</t>
  </si>
  <si>
    <t>Nan</t>
  </si>
  <si>
    <t>中国1787</t>
  </si>
  <si>
    <t>(+9)</t>
  </si>
  <si>
    <t>ZhangChi</t>
  </si>
  <si>
    <t>YannaZhang</t>
  </si>
  <si>
    <t>Fainal</t>
    <phoneticPr fontId="18"/>
  </si>
  <si>
    <t>Chi</t>
  </si>
  <si>
    <t>Yanna</t>
  </si>
  <si>
    <t>Zhang</t>
  </si>
  <si>
    <t>中国1774</t>
  </si>
  <si>
    <t>JiaJieLiu</t>
  </si>
  <si>
    <t>XiaoTingGuo</t>
  </si>
  <si>
    <t>Jie</t>
  </si>
  <si>
    <t>Liu</t>
  </si>
  <si>
    <t>Xiao</t>
  </si>
  <si>
    <t>Ting</t>
  </si>
  <si>
    <t>Guo</t>
  </si>
  <si>
    <t>中国1687</t>
  </si>
  <si>
    <t>(+72)</t>
  </si>
  <si>
    <t>Semi-final</t>
  </si>
  <si>
    <t>GuoYingXin</t>
  </si>
  <si>
    <t>YuanWan</t>
  </si>
  <si>
    <t>Ying</t>
  </si>
  <si>
    <t>Xin</t>
  </si>
  <si>
    <t>Yuan</t>
  </si>
  <si>
    <t>Wan</t>
  </si>
  <si>
    <t>イギリス1773</t>
  </si>
  <si>
    <t>(-14)</t>
  </si>
  <si>
    <t>LiuYa</t>
  </si>
  <si>
    <t>WangYiXi</t>
  </si>
  <si>
    <t>Ya</t>
  </si>
  <si>
    <t>Wang</t>
  </si>
  <si>
    <t>Yi</t>
  </si>
  <si>
    <t>Xi</t>
  </si>
  <si>
    <t>中国1753</t>
  </si>
  <si>
    <t>(-5)</t>
  </si>
  <si>
    <t>SangHyoJo</t>
  </si>
  <si>
    <t>SaeRomBae</t>
  </si>
  <si>
    <t>SemiFainal</t>
    <phoneticPr fontId="18"/>
  </si>
  <si>
    <t>Sang</t>
  </si>
  <si>
    <t>Hyo</t>
  </si>
  <si>
    <t>Jo</t>
  </si>
  <si>
    <t>Sae</t>
  </si>
  <si>
    <t>Rom</t>
  </si>
  <si>
    <t>Bae</t>
  </si>
  <si>
    <t>韓国1740</t>
  </si>
  <si>
    <t>JeongHyunKim</t>
  </si>
  <si>
    <t>HamInJo</t>
  </si>
  <si>
    <t>SemiFainal</t>
    <phoneticPr fontId="18"/>
  </si>
  <si>
    <t>Jeong</t>
  </si>
  <si>
    <t>Hyun</t>
  </si>
  <si>
    <t>Kim</t>
  </si>
  <si>
    <t>Ham</t>
  </si>
  <si>
    <t>In</t>
  </si>
  <si>
    <t>韓国1722</t>
  </si>
  <si>
    <t>MinseokChoi</t>
  </si>
  <si>
    <t>JeongYoonKang</t>
  </si>
  <si>
    <t>Minseok</t>
  </si>
  <si>
    <t>Choi</t>
  </si>
  <si>
    <t>Yoon</t>
  </si>
  <si>
    <t>Kang</t>
  </si>
  <si>
    <t>(=)</t>
  </si>
  <si>
    <t>KunyuHsieh</t>
  </si>
  <si>
    <t>YichunChloeKo</t>
  </si>
  <si>
    <t>Kunyu</t>
  </si>
  <si>
    <t>Hsieh</t>
  </si>
  <si>
    <t>Yichun</t>
  </si>
  <si>
    <t>Chloe</t>
  </si>
  <si>
    <t>Ko</t>
  </si>
  <si>
    <t>中国1703</t>
  </si>
  <si>
    <t>(+16)</t>
  </si>
  <si>
    <t>Quarter-final</t>
  </si>
  <si>
    <t>JinungKim</t>
  </si>
  <si>
    <t>SenaKang</t>
  </si>
  <si>
    <t>Jinung</t>
  </si>
  <si>
    <t>Sena</t>
  </si>
  <si>
    <t>韓国1708</t>
  </si>
  <si>
    <t>(-26)</t>
  </si>
  <si>
    <t>KoichiNishio</t>
  </si>
  <si>
    <t>AiShimoda</t>
  </si>
  <si>
    <t>Koichi</t>
  </si>
  <si>
    <t>Nishio</t>
  </si>
  <si>
    <t>Ai</t>
  </si>
  <si>
    <t>Shimoda</t>
  </si>
  <si>
    <t>本1703</t>
  </si>
  <si>
    <t>(-17)</t>
  </si>
  <si>
    <t>MattWu</t>
  </si>
  <si>
    <t>SharonHsiao</t>
  </si>
  <si>
    <t>Matt</t>
  </si>
  <si>
    <t>Wu</t>
  </si>
  <si>
    <t>Sharon</t>
  </si>
  <si>
    <t>Hsiao</t>
  </si>
  <si>
    <t>台湾1697</t>
  </si>
  <si>
    <t>YujiHiroshima</t>
  </si>
  <si>
    <t>ArisaIshiwata</t>
  </si>
  <si>
    <t>Yuji</t>
  </si>
  <si>
    <t>Hiroshima</t>
  </si>
  <si>
    <t>Arisa</t>
  </si>
  <si>
    <t>Ishiwata</t>
  </si>
  <si>
    <t>本1689</t>
  </si>
  <si>
    <t>(-23)</t>
  </si>
  <si>
    <t>SunnyTseng</t>
  </si>
  <si>
    <t>AnnaLee</t>
  </si>
  <si>
    <t>Sunny</t>
  </si>
  <si>
    <t>Tseng</t>
  </si>
  <si>
    <t>Anna</t>
  </si>
  <si>
    <t>Lee</t>
  </si>
  <si>
    <t>台湾1651</t>
  </si>
  <si>
    <t>Jeong-woonAn</t>
  </si>
  <si>
    <t>JangHyun</t>
  </si>
  <si>
    <t>Jeong-woon</t>
  </si>
  <si>
    <t>An</t>
  </si>
  <si>
    <t>Jang</t>
  </si>
  <si>
    <t>韓国1676</t>
  </si>
  <si>
    <t>(-31)</t>
  </si>
  <si>
    <t>SatoshiTakada</t>
  </si>
  <si>
    <t>JunkoMatsumura</t>
  </si>
  <si>
    <t>Satoshi</t>
  </si>
  <si>
    <t>Takada</t>
  </si>
  <si>
    <t>Junko</t>
  </si>
  <si>
    <t>Matsumura</t>
  </si>
  <si>
    <t>本1598</t>
  </si>
  <si>
    <t>(+37)</t>
  </si>
  <si>
    <t>YangKwonMo</t>
  </si>
  <si>
    <t>KimSeung-Hee</t>
  </si>
  <si>
    <t>Yang</t>
  </si>
  <si>
    <t>Kwon</t>
  </si>
  <si>
    <t>Mo</t>
  </si>
  <si>
    <t>Seung-Hee</t>
  </si>
  <si>
    <t>韓国1628</t>
  </si>
  <si>
    <t>(-4)</t>
  </si>
  <si>
    <t>EijiKubo</t>
  </si>
  <si>
    <t>YukiMatsushima</t>
  </si>
  <si>
    <t>Eiji</t>
  </si>
  <si>
    <t>Kubo</t>
  </si>
  <si>
    <t>Yuki</t>
  </si>
  <si>
    <t>Matsushima</t>
  </si>
  <si>
    <t>本1631</t>
  </si>
  <si>
    <t>(-19)</t>
  </si>
  <si>
    <t>SangByungLee</t>
  </si>
  <si>
    <t>SuJyLee</t>
  </si>
  <si>
    <t>Byung</t>
  </si>
  <si>
    <t>Su</t>
  </si>
  <si>
    <t>Jy</t>
  </si>
  <si>
    <t>韓国1603</t>
  </si>
  <si>
    <t>BillyLin</t>
  </si>
  <si>
    <t>PattyHsiao</t>
  </si>
  <si>
    <t>Billy</t>
  </si>
  <si>
    <t>Lin</t>
  </si>
  <si>
    <t>Patty</t>
  </si>
  <si>
    <t>台湾1599</t>
  </si>
  <si>
    <t>(-7)</t>
  </si>
  <si>
    <t>TerrenceLow</t>
  </si>
  <si>
    <t>ShanelleLow</t>
  </si>
  <si>
    <t>Singapore</t>
    <phoneticPr fontId="18"/>
  </si>
  <si>
    <t>Terrence</t>
  </si>
  <si>
    <t>Low</t>
  </si>
  <si>
    <t>Shanelle</t>
  </si>
  <si>
    <t>シンガポール1584</t>
  </si>
  <si>
    <t>(+8)</t>
  </si>
  <si>
    <t>Round</t>
  </si>
  <si>
    <t>(top</t>
  </si>
  <si>
    <t>28)</t>
  </si>
  <si>
    <t>DavidHu</t>
  </si>
  <si>
    <t>VanessaFanManSeung</t>
  </si>
  <si>
    <t>(-25)</t>
  </si>
  <si>
    <t>1st</t>
    <phoneticPr fontId="18"/>
  </si>
  <si>
    <t>David</t>
  </si>
  <si>
    <t>Hu</t>
  </si>
  <si>
    <t>Vanessa</t>
  </si>
  <si>
    <t>Fan</t>
  </si>
  <si>
    <t>Man</t>
  </si>
  <si>
    <t>Seung</t>
  </si>
  <si>
    <t>マレーシア1587</t>
  </si>
  <si>
    <t>TerranLiu</t>
  </si>
  <si>
    <t>RosalieHwang</t>
  </si>
  <si>
    <t>1st</t>
    <phoneticPr fontId="18"/>
  </si>
  <si>
    <t>Terran</t>
  </si>
  <si>
    <t>Rosalie</t>
  </si>
  <si>
    <t>Hwang</t>
  </si>
  <si>
    <t>台湾1544</t>
  </si>
  <si>
    <t>KennethWoo</t>
  </si>
  <si>
    <t>AliceCheung</t>
  </si>
  <si>
    <t>Kenneth</t>
  </si>
  <si>
    <t>Woo</t>
  </si>
  <si>
    <t>Alice</t>
  </si>
  <si>
    <t>Cheung</t>
  </si>
  <si>
    <t>港1549</t>
  </si>
  <si>
    <t>KelvinLamYu</t>
  </si>
  <si>
    <t>ChristineChanChing</t>
  </si>
  <si>
    <t>Kelvin</t>
  </si>
  <si>
    <t>Lam</t>
  </si>
  <si>
    <t>Yu</t>
  </si>
  <si>
    <t>Christine</t>
  </si>
  <si>
    <t>Chan</t>
  </si>
  <si>
    <t>Ching</t>
  </si>
  <si>
    <t>港1545</t>
  </si>
  <si>
    <t>China</t>
    <phoneticPr fontId="18"/>
  </si>
  <si>
    <t>JangHyun</t>
    <phoneticPr fontId="18"/>
  </si>
  <si>
    <t>EijiKubo</t>
    <phoneticPr fontId="18"/>
  </si>
  <si>
    <t>YukiMatsushima</t>
    <phoneticPr fontId="18"/>
  </si>
  <si>
    <t>DavidHu</t>
    <phoneticPr fontId="18"/>
  </si>
  <si>
    <t>VanessaFanManSeung</t>
    <phoneticPr fontId="18"/>
  </si>
  <si>
    <t>KelvinLamYu</t>
    <phoneticPr fontId="18"/>
  </si>
  <si>
    <t>ChristineChanChing</t>
    <phoneticPr fontId="18"/>
  </si>
  <si>
    <t>HongKong</t>
    <phoneticPr fontId="18"/>
  </si>
  <si>
    <t>To</t>
    <phoneticPr fontId="18"/>
  </si>
  <si>
    <t>Ta</t>
    <phoneticPr fontId="18"/>
  </si>
  <si>
    <t>K</t>
    <phoneticPr fontId="18"/>
  </si>
  <si>
    <t>C</t>
    <phoneticPr fontId="18"/>
  </si>
  <si>
    <t>H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</si>
</sst>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/&quot;通&quot;&quot;用&quot;&quot;格&quot;&quot;式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新細明體"/>
      <family val="1"/>
      <charset val="136"/>
    </font>
    <font>
      <sz val="14"/>
      <color indexed="8"/>
      <name val="Arial"/>
      <family val="2"/>
      <charset val="162"/>
    </font>
    <font>
      <sz val="10"/>
      <color indexed="8"/>
      <name val="Arial"/>
      <family val="2"/>
    </font>
    <font>
      <sz val="10"/>
      <color indexed="8"/>
      <name val="Arial"/>
      <family val="2"/>
      <charset val="162"/>
    </font>
    <font>
      <sz val="11"/>
      <color theme="1"/>
      <name val="ＭＳ Ｐゴシック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5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3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8"/>
  <sheetViews>
    <sheetView workbookViewId="0">
      <selection activeCell="AF14" sqref="AF14"/>
    </sheetView>
  </sheetViews>
  <sheetFormatPr defaultRowHeight="13" x14ac:dyDescent="0.2"/>
  <cols>
    <col min="1" max="1" width="20.453125" bestFit="1" customWidth="1"/>
    <col min="2" max="2" width="21.453125" bestFit="1" customWidth="1"/>
    <col min="3" max="3" width="9.7265625" bestFit="1" customWidth="1"/>
    <col min="4" max="4" width="9.90625" hidden="1" customWidth="1"/>
    <col min="5" max="5" width="4.36328125" hidden="1" customWidth="1"/>
    <col min="6" max="6" width="3.453125" hidden="1" customWidth="1"/>
    <col min="7" max="7" width="9.90625" hidden="1" customWidth="1"/>
    <col min="8" max="8" width="4.36328125" hidden="1" customWidth="1"/>
    <col min="9" max="9" width="3.453125" hidden="1" customWidth="1"/>
    <col min="10" max="10" width="9.90625" hidden="1" customWidth="1"/>
    <col min="11" max="11" width="7.7265625" hidden="1" customWidth="1"/>
    <col min="12" max="12" width="3.453125" hidden="1" customWidth="1"/>
    <col min="13" max="13" width="9.90625" hidden="1" customWidth="1"/>
    <col min="14" max="14" width="4.36328125" hidden="1" customWidth="1"/>
    <col min="15" max="15" width="3.453125" hidden="1" customWidth="1"/>
    <col min="16" max="16" width="9.90625" hidden="1" customWidth="1"/>
    <col min="17" max="17" width="4.36328125" hidden="1" customWidth="1"/>
    <col min="18" max="18" width="3.453125" hidden="1" customWidth="1"/>
    <col min="19" max="20" width="3.7265625" bestFit="1" customWidth="1"/>
    <col min="21" max="27" width="3.453125" bestFit="1" customWidth="1"/>
    <col min="28" max="28" width="4.453125" bestFit="1" customWidth="1"/>
    <col min="29" max="29" width="3.453125" bestFit="1" customWidth="1"/>
  </cols>
  <sheetData>
    <row r="1" spans="1:29" x14ac:dyDescent="0.2">
      <c r="D1" t="s">
        <v>594</v>
      </c>
      <c r="G1" t="s">
        <v>595</v>
      </c>
      <c r="J1" t="s">
        <v>596</v>
      </c>
      <c r="M1" t="s">
        <v>657</v>
      </c>
      <c r="P1" t="s">
        <v>887</v>
      </c>
      <c r="S1" t="s">
        <v>888</v>
      </c>
      <c r="T1" t="s">
        <v>889</v>
      </c>
      <c r="U1" t="s">
        <v>890</v>
      </c>
      <c r="V1" t="s">
        <v>891</v>
      </c>
      <c r="W1" t="s">
        <v>892</v>
      </c>
      <c r="X1">
        <v>1</v>
      </c>
      <c r="Y1">
        <v>2</v>
      </c>
      <c r="Z1">
        <v>3</v>
      </c>
      <c r="AA1">
        <v>4</v>
      </c>
    </row>
    <row r="2" spans="1:29" x14ac:dyDescent="0.2">
      <c r="A2" t="s">
        <v>5</v>
      </c>
      <c r="B2" t="s">
        <v>8</v>
      </c>
      <c r="C2" t="s">
        <v>7</v>
      </c>
      <c r="D2" s="2" t="s">
        <v>317</v>
      </c>
      <c r="E2" s="2" t="s">
        <v>318</v>
      </c>
      <c r="F2">
        <v>80</v>
      </c>
      <c r="J2" s="2" t="s">
        <v>317</v>
      </c>
      <c r="K2" s="2" t="s">
        <v>318</v>
      </c>
      <c r="L2">
        <v>80</v>
      </c>
      <c r="M2" s="2" t="s">
        <v>317</v>
      </c>
      <c r="N2" s="2" t="s">
        <v>318</v>
      </c>
      <c r="O2">
        <v>80</v>
      </c>
      <c r="P2" s="2" t="s">
        <v>317</v>
      </c>
      <c r="Q2" s="2" t="s">
        <v>318</v>
      </c>
      <c r="R2">
        <v>80</v>
      </c>
      <c r="S2">
        <f t="shared" ref="S2:S33" si="0">F2</f>
        <v>80</v>
      </c>
      <c r="T2">
        <f t="shared" ref="T2:T33" si="1">I2</f>
        <v>0</v>
      </c>
      <c r="U2">
        <f t="shared" ref="U2:U33" si="2">L2</f>
        <v>80</v>
      </c>
      <c r="V2">
        <f t="shared" ref="V2:V33" si="3">O2</f>
        <v>80</v>
      </c>
      <c r="W2">
        <f t="shared" ref="W2:W33" si="4">R2</f>
        <v>80</v>
      </c>
      <c r="X2" s="14">
        <f t="shared" ref="X2:X33" si="5">LARGE(S2:W2,1)</f>
        <v>80</v>
      </c>
      <c r="Y2" s="14">
        <f t="shared" ref="Y2:Y33" si="6">LARGE(S2:W2,2)</f>
        <v>80</v>
      </c>
      <c r="Z2" s="14">
        <f t="shared" ref="Z2:Z33" si="7">LARGE(S2:W2,3)</f>
        <v>80</v>
      </c>
      <c r="AA2" s="14">
        <f t="shared" ref="AA2:AA33" si="8">LARGE(S2:W2,4)</f>
        <v>80</v>
      </c>
      <c r="AB2" s="14">
        <f t="shared" ref="AB2:AB33" si="9">SUM(X2:Z2)</f>
        <v>240</v>
      </c>
      <c r="AC2" s="14">
        <v>1</v>
      </c>
    </row>
    <row r="3" spans="1:29" x14ac:dyDescent="0.2">
      <c r="A3" t="s">
        <v>13</v>
      </c>
      <c r="B3" t="s">
        <v>14</v>
      </c>
      <c r="C3" t="s">
        <v>7</v>
      </c>
      <c r="D3" s="2" t="s">
        <v>317</v>
      </c>
      <c r="E3" s="2" t="s">
        <v>313</v>
      </c>
      <c r="F3">
        <v>70</v>
      </c>
      <c r="G3" s="2" t="s">
        <v>317</v>
      </c>
      <c r="H3" s="2" t="s">
        <v>318</v>
      </c>
      <c r="I3">
        <v>80</v>
      </c>
      <c r="J3" s="2" t="s">
        <v>317</v>
      </c>
      <c r="K3" s="2" t="s">
        <v>319</v>
      </c>
      <c r="L3">
        <v>75</v>
      </c>
      <c r="M3" s="2" t="s">
        <v>317</v>
      </c>
      <c r="N3" s="2" t="s">
        <v>319</v>
      </c>
      <c r="O3">
        <v>75</v>
      </c>
      <c r="P3" s="2" t="s">
        <v>317</v>
      </c>
      <c r="Q3" s="2" t="s">
        <v>319</v>
      </c>
      <c r="R3">
        <v>75</v>
      </c>
      <c r="S3">
        <f t="shared" si="0"/>
        <v>70</v>
      </c>
      <c r="T3">
        <f t="shared" si="1"/>
        <v>80</v>
      </c>
      <c r="U3">
        <f t="shared" si="2"/>
        <v>75</v>
      </c>
      <c r="V3">
        <f t="shared" si="3"/>
        <v>75</v>
      </c>
      <c r="W3">
        <f t="shared" si="4"/>
        <v>75</v>
      </c>
      <c r="X3" s="14">
        <f t="shared" si="5"/>
        <v>80</v>
      </c>
      <c r="Y3" s="14">
        <f t="shared" si="6"/>
        <v>75</v>
      </c>
      <c r="Z3" s="14">
        <f t="shared" si="7"/>
        <v>75</v>
      </c>
      <c r="AA3" s="14">
        <f t="shared" si="8"/>
        <v>75</v>
      </c>
      <c r="AB3" s="14">
        <f t="shared" si="9"/>
        <v>230</v>
      </c>
      <c r="AC3" s="14">
        <v>2</v>
      </c>
    </row>
    <row r="4" spans="1:29" x14ac:dyDescent="0.2">
      <c r="A4" t="s">
        <v>9</v>
      </c>
      <c r="B4" t="s">
        <v>12</v>
      </c>
      <c r="C4" t="s">
        <v>11</v>
      </c>
      <c r="D4" s="2" t="s">
        <v>317</v>
      </c>
      <c r="E4" s="2" t="s">
        <v>319</v>
      </c>
      <c r="F4">
        <v>75</v>
      </c>
      <c r="J4" s="2" t="s">
        <v>317</v>
      </c>
      <c r="K4" s="2" t="s">
        <v>313</v>
      </c>
      <c r="L4">
        <v>70</v>
      </c>
      <c r="P4" s="2" t="s">
        <v>317</v>
      </c>
      <c r="Q4" s="2" t="s">
        <v>313</v>
      </c>
      <c r="R4">
        <v>70</v>
      </c>
      <c r="S4">
        <f t="shared" si="0"/>
        <v>75</v>
      </c>
      <c r="T4">
        <f t="shared" si="1"/>
        <v>0</v>
      </c>
      <c r="U4">
        <f t="shared" si="2"/>
        <v>70</v>
      </c>
      <c r="V4">
        <f t="shared" si="3"/>
        <v>0</v>
      </c>
      <c r="W4">
        <f t="shared" si="4"/>
        <v>70</v>
      </c>
      <c r="X4" s="14">
        <f t="shared" si="5"/>
        <v>75</v>
      </c>
      <c r="Y4" s="14">
        <f t="shared" si="6"/>
        <v>70</v>
      </c>
      <c r="Z4" s="14">
        <f t="shared" si="7"/>
        <v>70</v>
      </c>
      <c r="AA4" s="14">
        <f t="shared" si="8"/>
        <v>0</v>
      </c>
      <c r="AB4" s="14">
        <f t="shared" si="9"/>
        <v>215</v>
      </c>
      <c r="AC4" s="14">
        <v>3</v>
      </c>
    </row>
    <row r="5" spans="1:29" x14ac:dyDescent="0.2">
      <c r="A5" t="s">
        <v>15</v>
      </c>
      <c r="B5" t="s">
        <v>16</v>
      </c>
      <c r="C5" t="s">
        <v>7</v>
      </c>
      <c r="D5" s="2" t="s">
        <v>317</v>
      </c>
      <c r="E5" s="2" t="s">
        <v>314</v>
      </c>
      <c r="F5">
        <v>65</v>
      </c>
      <c r="G5" s="2" t="s">
        <v>317</v>
      </c>
      <c r="H5" s="2" t="s">
        <v>319</v>
      </c>
      <c r="I5">
        <v>75</v>
      </c>
      <c r="J5" s="2" t="s">
        <v>317</v>
      </c>
      <c r="K5" s="2" t="s">
        <v>314</v>
      </c>
      <c r="L5">
        <v>65</v>
      </c>
      <c r="M5" s="2" t="s">
        <v>317</v>
      </c>
      <c r="N5" s="2" t="s">
        <v>314</v>
      </c>
      <c r="O5">
        <v>65</v>
      </c>
      <c r="P5" s="2" t="s">
        <v>317</v>
      </c>
      <c r="Q5" s="2" t="s">
        <v>315</v>
      </c>
      <c r="R5">
        <v>60</v>
      </c>
      <c r="S5">
        <f t="shared" si="0"/>
        <v>65</v>
      </c>
      <c r="T5">
        <f t="shared" si="1"/>
        <v>75</v>
      </c>
      <c r="U5">
        <f t="shared" si="2"/>
        <v>65</v>
      </c>
      <c r="V5">
        <f t="shared" si="3"/>
        <v>65</v>
      </c>
      <c r="W5">
        <f t="shared" si="4"/>
        <v>60</v>
      </c>
      <c r="X5" s="14">
        <f t="shared" si="5"/>
        <v>75</v>
      </c>
      <c r="Y5" s="14">
        <f t="shared" si="6"/>
        <v>65</v>
      </c>
      <c r="Z5" s="14">
        <f t="shared" si="7"/>
        <v>65</v>
      </c>
      <c r="AA5" s="14">
        <f t="shared" si="8"/>
        <v>65</v>
      </c>
      <c r="AB5" s="14">
        <f t="shared" si="9"/>
        <v>205</v>
      </c>
      <c r="AC5" s="14">
        <v>4</v>
      </c>
    </row>
    <row r="6" spans="1:29" x14ac:dyDescent="0.2">
      <c r="A6" t="s">
        <v>17</v>
      </c>
      <c r="B6" t="s">
        <v>18</v>
      </c>
      <c r="C6" t="s">
        <v>7</v>
      </c>
      <c r="D6" s="2" t="s">
        <v>317</v>
      </c>
      <c r="E6" s="2" t="s">
        <v>315</v>
      </c>
      <c r="F6">
        <v>60</v>
      </c>
      <c r="J6" s="2" t="s">
        <v>317</v>
      </c>
      <c r="K6" s="2" t="s">
        <v>315</v>
      </c>
      <c r="L6">
        <v>60</v>
      </c>
      <c r="M6" s="2" t="s">
        <v>317</v>
      </c>
      <c r="N6" s="2" t="s">
        <v>313</v>
      </c>
      <c r="O6">
        <v>70</v>
      </c>
      <c r="P6" s="2" t="s">
        <v>320</v>
      </c>
      <c r="Q6">
        <v>7</v>
      </c>
      <c r="R6">
        <v>50</v>
      </c>
      <c r="S6">
        <f t="shared" si="0"/>
        <v>60</v>
      </c>
      <c r="T6">
        <f t="shared" si="1"/>
        <v>0</v>
      </c>
      <c r="U6">
        <f t="shared" si="2"/>
        <v>60</v>
      </c>
      <c r="V6">
        <f t="shared" si="3"/>
        <v>70</v>
      </c>
      <c r="W6">
        <f t="shared" si="4"/>
        <v>50</v>
      </c>
      <c r="X6" s="14">
        <f t="shared" si="5"/>
        <v>70</v>
      </c>
      <c r="Y6" s="14">
        <f t="shared" si="6"/>
        <v>60</v>
      </c>
      <c r="Z6" s="14">
        <f t="shared" si="7"/>
        <v>60</v>
      </c>
      <c r="AA6" s="14">
        <f t="shared" si="8"/>
        <v>50</v>
      </c>
      <c r="AB6" s="14">
        <f t="shared" si="9"/>
        <v>190</v>
      </c>
      <c r="AC6" s="14">
        <v>5</v>
      </c>
    </row>
    <row r="7" spans="1:29" x14ac:dyDescent="0.2">
      <c r="A7" t="s">
        <v>19</v>
      </c>
      <c r="B7" t="s">
        <v>20</v>
      </c>
      <c r="C7" t="s">
        <v>7</v>
      </c>
      <c r="D7" s="2" t="s">
        <v>317</v>
      </c>
      <c r="E7" s="2" t="s">
        <v>316</v>
      </c>
      <c r="F7">
        <v>55</v>
      </c>
      <c r="G7" s="2" t="s">
        <v>317</v>
      </c>
      <c r="H7" s="2" t="s">
        <v>313</v>
      </c>
      <c r="I7">
        <v>70</v>
      </c>
      <c r="P7" s="2" t="s">
        <v>317</v>
      </c>
      <c r="Q7" s="2" t="s">
        <v>314</v>
      </c>
      <c r="R7">
        <v>65</v>
      </c>
      <c r="S7">
        <f t="shared" si="0"/>
        <v>55</v>
      </c>
      <c r="T7">
        <f t="shared" si="1"/>
        <v>70</v>
      </c>
      <c r="U7">
        <f t="shared" si="2"/>
        <v>0</v>
      </c>
      <c r="V7">
        <f t="shared" si="3"/>
        <v>0</v>
      </c>
      <c r="W7">
        <f t="shared" si="4"/>
        <v>65</v>
      </c>
      <c r="X7" s="14">
        <f t="shared" si="5"/>
        <v>70</v>
      </c>
      <c r="Y7" s="14">
        <f t="shared" si="6"/>
        <v>65</v>
      </c>
      <c r="Z7" s="14">
        <f t="shared" si="7"/>
        <v>55</v>
      </c>
      <c r="AA7" s="14">
        <f t="shared" si="8"/>
        <v>0</v>
      </c>
      <c r="AB7" s="14">
        <f t="shared" si="9"/>
        <v>190</v>
      </c>
      <c r="AC7" s="14">
        <v>6</v>
      </c>
    </row>
    <row r="8" spans="1:29" x14ac:dyDescent="0.2">
      <c r="A8" t="s">
        <v>24</v>
      </c>
      <c r="B8" t="s">
        <v>25</v>
      </c>
      <c r="C8" t="s">
        <v>22</v>
      </c>
      <c r="D8" s="2" t="s">
        <v>320</v>
      </c>
      <c r="E8">
        <v>8</v>
      </c>
      <c r="F8">
        <v>45</v>
      </c>
      <c r="G8" s="2" t="s">
        <v>317</v>
      </c>
      <c r="H8" s="2" t="s">
        <v>314</v>
      </c>
      <c r="I8">
        <v>65</v>
      </c>
      <c r="J8" s="2" t="s">
        <v>317</v>
      </c>
      <c r="K8" s="2" t="s">
        <v>316</v>
      </c>
      <c r="L8">
        <v>55</v>
      </c>
      <c r="P8" s="2" t="s">
        <v>320</v>
      </c>
      <c r="Q8">
        <v>9</v>
      </c>
      <c r="R8">
        <v>40</v>
      </c>
      <c r="S8">
        <f t="shared" si="0"/>
        <v>45</v>
      </c>
      <c r="T8">
        <f t="shared" si="1"/>
        <v>65</v>
      </c>
      <c r="U8">
        <f t="shared" si="2"/>
        <v>55</v>
      </c>
      <c r="V8">
        <f t="shared" si="3"/>
        <v>0</v>
      </c>
      <c r="W8">
        <f t="shared" si="4"/>
        <v>40</v>
      </c>
      <c r="X8" s="14">
        <f t="shared" si="5"/>
        <v>65</v>
      </c>
      <c r="Y8" s="14">
        <f t="shared" si="6"/>
        <v>55</v>
      </c>
      <c r="Z8" s="14">
        <f t="shared" si="7"/>
        <v>45</v>
      </c>
      <c r="AA8" s="14">
        <f t="shared" si="8"/>
        <v>40</v>
      </c>
      <c r="AB8" s="14">
        <f t="shared" si="9"/>
        <v>165</v>
      </c>
      <c r="AC8" s="14">
        <v>7</v>
      </c>
    </row>
    <row r="9" spans="1:29" x14ac:dyDescent="0.2">
      <c r="A9" t="s">
        <v>21</v>
      </c>
      <c r="B9" t="s">
        <v>23</v>
      </c>
      <c r="C9" t="s">
        <v>22</v>
      </c>
      <c r="D9" s="2" t="s">
        <v>320</v>
      </c>
      <c r="E9">
        <v>7</v>
      </c>
      <c r="F9">
        <v>50</v>
      </c>
      <c r="G9" s="2" t="s">
        <v>317</v>
      </c>
      <c r="H9" s="2" t="s">
        <v>315</v>
      </c>
      <c r="I9">
        <v>60</v>
      </c>
      <c r="J9" s="2" t="s">
        <v>320</v>
      </c>
      <c r="K9" s="2">
        <v>8</v>
      </c>
      <c r="L9">
        <v>45</v>
      </c>
      <c r="S9">
        <f t="shared" si="0"/>
        <v>50</v>
      </c>
      <c r="T9">
        <f t="shared" si="1"/>
        <v>60</v>
      </c>
      <c r="U9">
        <f t="shared" si="2"/>
        <v>45</v>
      </c>
      <c r="V9">
        <f t="shared" si="3"/>
        <v>0</v>
      </c>
      <c r="W9">
        <f t="shared" si="4"/>
        <v>0</v>
      </c>
      <c r="X9" s="14">
        <f t="shared" si="5"/>
        <v>60</v>
      </c>
      <c r="Y9" s="14">
        <f t="shared" si="6"/>
        <v>50</v>
      </c>
      <c r="Z9" s="14">
        <f t="shared" si="7"/>
        <v>45</v>
      </c>
      <c r="AA9" s="14">
        <f t="shared" si="8"/>
        <v>0</v>
      </c>
      <c r="AB9" s="14">
        <f t="shared" si="9"/>
        <v>155</v>
      </c>
      <c r="AC9" s="14">
        <v>8</v>
      </c>
    </row>
    <row r="10" spans="1:29" x14ac:dyDescent="0.2">
      <c r="A10" t="s">
        <v>43</v>
      </c>
      <c r="B10" t="s">
        <v>44</v>
      </c>
      <c r="C10" t="s">
        <v>7</v>
      </c>
      <c r="D10" s="2" t="s">
        <v>314</v>
      </c>
      <c r="E10">
        <v>15</v>
      </c>
      <c r="F10">
        <v>20</v>
      </c>
      <c r="G10" s="2" t="s">
        <v>320</v>
      </c>
      <c r="H10">
        <v>10</v>
      </c>
      <c r="I10">
        <v>40</v>
      </c>
      <c r="J10" s="2" t="s">
        <v>320</v>
      </c>
      <c r="K10" s="2">
        <v>10</v>
      </c>
      <c r="L10">
        <v>35</v>
      </c>
      <c r="M10" s="2" t="s">
        <v>320</v>
      </c>
      <c r="N10">
        <v>7</v>
      </c>
      <c r="O10">
        <v>50</v>
      </c>
      <c r="S10">
        <f t="shared" si="0"/>
        <v>20</v>
      </c>
      <c r="T10">
        <f t="shared" si="1"/>
        <v>40</v>
      </c>
      <c r="U10">
        <f t="shared" si="2"/>
        <v>35</v>
      </c>
      <c r="V10">
        <f t="shared" si="3"/>
        <v>50</v>
      </c>
      <c r="W10">
        <f t="shared" si="4"/>
        <v>0</v>
      </c>
      <c r="X10" s="14">
        <f t="shared" si="5"/>
        <v>50</v>
      </c>
      <c r="Y10" s="14">
        <f t="shared" si="6"/>
        <v>40</v>
      </c>
      <c r="Z10" s="14">
        <f t="shared" si="7"/>
        <v>35</v>
      </c>
      <c r="AA10" s="14">
        <f t="shared" si="8"/>
        <v>20</v>
      </c>
      <c r="AB10" s="14">
        <f t="shared" si="9"/>
        <v>125</v>
      </c>
      <c r="AC10" s="14">
        <v>9</v>
      </c>
    </row>
    <row r="11" spans="1:29" x14ac:dyDescent="0.2">
      <c r="A11" t="s">
        <v>38</v>
      </c>
      <c r="B11" t="s">
        <v>40</v>
      </c>
      <c r="C11" t="s">
        <v>39</v>
      </c>
      <c r="D11" s="2" t="s">
        <v>321</v>
      </c>
      <c r="E11">
        <v>13</v>
      </c>
      <c r="F11">
        <v>20</v>
      </c>
      <c r="G11" s="2" t="s">
        <v>317</v>
      </c>
      <c r="H11" s="2" t="s">
        <v>316</v>
      </c>
      <c r="I11">
        <v>55</v>
      </c>
      <c r="J11" s="2" t="s">
        <v>320</v>
      </c>
      <c r="K11" s="2">
        <v>12</v>
      </c>
      <c r="L11">
        <v>25</v>
      </c>
      <c r="M11" s="2" t="s">
        <v>320</v>
      </c>
      <c r="N11">
        <v>9</v>
      </c>
      <c r="O11">
        <v>40</v>
      </c>
      <c r="S11">
        <f t="shared" si="0"/>
        <v>20</v>
      </c>
      <c r="T11">
        <f t="shared" si="1"/>
        <v>55</v>
      </c>
      <c r="U11">
        <f t="shared" si="2"/>
        <v>25</v>
      </c>
      <c r="V11">
        <f t="shared" si="3"/>
        <v>40</v>
      </c>
      <c r="W11">
        <f t="shared" si="4"/>
        <v>0</v>
      </c>
      <c r="X11" s="14">
        <f t="shared" si="5"/>
        <v>55</v>
      </c>
      <c r="Y11" s="14">
        <f t="shared" si="6"/>
        <v>40</v>
      </c>
      <c r="Z11" s="14">
        <f t="shared" si="7"/>
        <v>25</v>
      </c>
      <c r="AA11" s="14">
        <f t="shared" si="8"/>
        <v>20</v>
      </c>
      <c r="AB11" s="14">
        <f t="shared" si="9"/>
        <v>120</v>
      </c>
      <c r="AC11" s="14">
        <v>10</v>
      </c>
    </row>
    <row r="12" spans="1:29" x14ac:dyDescent="0.2">
      <c r="A12" s="3" t="s">
        <v>566</v>
      </c>
      <c r="B12" s="3" t="s">
        <v>381</v>
      </c>
      <c r="C12" s="3" t="s">
        <v>7</v>
      </c>
      <c r="D12" s="3"/>
      <c r="E12" s="3"/>
      <c r="F12" s="3"/>
      <c r="G12" s="2" t="s">
        <v>318</v>
      </c>
      <c r="H12" s="12">
        <v>18</v>
      </c>
      <c r="I12" s="12">
        <v>5</v>
      </c>
      <c r="J12" s="12"/>
      <c r="K12" s="12"/>
      <c r="L12" s="12"/>
      <c r="M12" s="2" t="s">
        <v>317</v>
      </c>
      <c r="N12" s="2" t="s">
        <v>316</v>
      </c>
      <c r="O12">
        <v>55</v>
      </c>
      <c r="P12" s="2" t="s">
        <v>317</v>
      </c>
      <c r="Q12" s="2" t="s">
        <v>316</v>
      </c>
      <c r="R12">
        <v>55</v>
      </c>
      <c r="S12">
        <f t="shared" si="0"/>
        <v>0</v>
      </c>
      <c r="T12">
        <f t="shared" si="1"/>
        <v>5</v>
      </c>
      <c r="U12">
        <f t="shared" si="2"/>
        <v>0</v>
      </c>
      <c r="V12">
        <f t="shared" si="3"/>
        <v>55</v>
      </c>
      <c r="W12">
        <f t="shared" si="4"/>
        <v>55</v>
      </c>
      <c r="X12" s="14">
        <f t="shared" si="5"/>
        <v>55</v>
      </c>
      <c r="Y12" s="14">
        <f t="shared" si="6"/>
        <v>55</v>
      </c>
      <c r="Z12" s="14">
        <f t="shared" si="7"/>
        <v>5</v>
      </c>
      <c r="AA12" s="14">
        <f t="shared" si="8"/>
        <v>0</v>
      </c>
      <c r="AB12" s="14">
        <f t="shared" si="9"/>
        <v>115</v>
      </c>
      <c r="AC12" s="14">
        <v>11</v>
      </c>
    </row>
    <row r="13" spans="1:29" x14ac:dyDescent="0.2">
      <c r="A13" t="s">
        <v>26</v>
      </c>
      <c r="B13" t="s">
        <v>27</v>
      </c>
      <c r="C13" t="s">
        <v>22</v>
      </c>
      <c r="D13" s="2" t="s">
        <v>320</v>
      </c>
      <c r="E13">
        <v>9</v>
      </c>
      <c r="F13">
        <v>40</v>
      </c>
      <c r="J13" s="2" t="s">
        <v>320</v>
      </c>
      <c r="K13" s="2">
        <v>9</v>
      </c>
      <c r="L13">
        <v>40</v>
      </c>
      <c r="P13" s="2" t="s">
        <v>320</v>
      </c>
      <c r="Q13">
        <v>11</v>
      </c>
      <c r="R13">
        <v>30</v>
      </c>
      <c r="S13">
        <f t="shared" si="0"/>
        <v>40</v>
      </c>
      <c r="T13">
        <f t="shared" si="1"/>
        <v>0</v>
      </c>
      <c r="U13">
        <f t="shared" si="2"/>
        <v>40</v>
      </c>
      <c r="V13">
        <f t="shared" si="3"/>
        <v>0</v>
      </c>
      <c r="W13">
        <f t="shared" si="4"/>
        <v>30</v>
      </c>
      <c r="X13" s="14">
        <f t="shared" si="5"/>
        <v>40</v>
      </c>
      <c r="Y13" s="14">
        <f t="shared" si="6"/>
        <v>40</v>
      </c>
      <c r="Z13" s="14">
        <f t="shared" si="7"/>
        <v>30</v>
      </c>
      <c r="AA13" s="14">
        <f t="shared" si="8"/>
        <v>0</v>
      </c>
      <c r="AB13" s="14">
        <f t="shared" si="9"/>
        <v>110</v>
      </c>
      <c r="AC13" s="14">
        <v>12</v>
      </c>
    </row>
    <row r="14" spans="1:29" x14ac:dyDescent="0.2">
      <c r="A14" s="3" t="s">
        <v>349</v>
      </c>
      <c r="B14" s="3" t="s">
        <v>570</v>
      </c>
      <c r="C14" s="3" t="s">
        <v>22</v>
      </c>
      <c r="D14" s="3"/>
      <c r="E14" s="3"/>
      <c r="F14" s="3"/>
      <c r="G14" s="2" t="s">
        <v>317</v>
      </c>
      <c r="H14" s="2" t="s">
        <v>485</v>
      </c>
      <c r="I14">
        <v>50</v>
      </c>
      <c r="J14" s="2" t="s">
        <v>320</v>
      </c>
      <c r="K14" s="2">
        <v>7</v>
      </c>
      <c r="L14">
        <v>50</v>
      </c>
      <c r="P14" s="2" t="s">
        <v>322</v>
      </c>
      <c r="Q14">
        <v>13</v>
      </c>
      <c r="R14">
        <v>10</v>
      </c>
      <c r="S14">
        <f t="shared" si="0"/>
        <v>0</v>
      </c>
      <c r="T14">
        <f t="shared" si="1"/>
        <v>50</v>
      </c>
      <c r="U14">
        <f t="shared" si="2"/>
        <v>50</v>
      </c>
      <c r="V14">
        <f t="shared" si="3"/>
        <v>0</v>
      </c>
      <c r="W14">
        <f t="shared" si="4"/>
        <v>10</v>
      </c>
      <c r="X14" s="14">
        <f t="shared" si="5"/>
        <v>50</v>
      </c>
      <c r="Y14" s="14">
        <f t="shared" si="6"/>
        <v>50</v>
      </c>
      <c r="Z14" s="14">
        <f t="shared" si="7"/>
        <v>10</v>
      </c>
      <c r="AA14" s="14">
        <f t="shared" si="8"/>
        <v>0</v>
      </c>
      <c r="AB14" s="14">
        <f t="shared" si="9"/>
        <v>110</v>
      </c>
      <c r="AC14" s="14">
        <v>12</v>
      </c>
    </row>
    <row r="15" spans="1:29" x14ac:dyDescent="0.2">
      <c r="A15" t="s">
        <v>653</v>
      </c>
      <c r="B15" t="s">
        <v>652</v>
      </c>
      <c r="C15" t="s">
        <v>7</v>
      </c>
      <c r="M15" s="2" t="s">
        <v>317</v>
      </c>
      <c r="N15" s="2" t="s">
        <v>315</v>
      </c>
      <c r="O15">
        <v>60</v>
      </c>
      <c r="P15" s="2" t="s">
        <v>320</v>
      </c>
      <c r="Q15">
        <v>8</v>
      </c>
      <c r="R15">
        <v>45</v>
      </c>
      <c r="S15">
        <f t="shared" si="0"/>
        <v>0</v>
      </c>
      <c r="T15">
        <f t="shared" si="1"/>
        <v>0</v>
      </c>
      <c r="U15">
        <f t="shared" si="2"/>
        <v>0</v>
      </c>
      <c r="V15">
        <f t="shared" si="3"/>
        <v>60</v>
      </c>
      <c r="W15">
        <f t="shared" si="4"/>
        <v>45</v>
      </c>
      <c r="X15" s="14">
        <f t="shared" si="5"/>
        <v>60</v>
      </c>
      <c r="Y15" s="14">
        <f t="shared" si="6"/>
        <v>45</v>
      </c>
      <c r="Z15" s="14">
        <f t="shared" si="7"/>
        <v>0</v>
      </c>
      <c r="AA15" s="14">
        <f t="shared" si="8"/>
        <v>0</v>
      </c>
      <c r="AB15" s="14">
        <f t="shared" si="9"/>
        <v>105</v>
      </c>
      <c r="AC15" s="14">
        <v>14</v>
      </c>
    </row>
    <row r="16" spans="1:29" x14ac:dyDescent="0.2">
      <c r="A16" t="s">
        <v>34</v>
      </c>
      <c r="B16" t="s">
        <v>36</v>
      </c>
      <c r="C16" t="s">
        <v>11</v>
      </c>
      <c r="D16" s="2" t="s">
        <v>320</v>
      </c>
      <c r="E16">
        <v>12</v>
      </c>
      <c r="F16">
        <v>25</v>
      </c>
      <c r="G16" s="2" t="s">
        <v>320</v>
      </c>
      <c r="H16">
        <v>10</v>
      </c>
      <c r="I16">
        <v>40</v>
      </c>
      <c r="M16" s="2" t="s">
        <v>320</v>
      </c>
      <c r="N16">
        <v>10</v>
      </c>
      <c r="O16">
        <v>35</v>
      </c>
      <c r="P16" s="2" t="s">
        <v>322</v>
      </c>
      <c r="Q16">
        <v>13</v>
      </c>
      <c r="R16">
        <v>10</v>
      </c>
      <c r="S16">
        <f t="shared" si="0"/>
        <v>25</v>
      </c>
      <c r="T16">
        <f t="shared" si="1"/>
        <v>40</v>
      </c>
      <c r="U16">
        <f t="shared" si="2"/>
        <v>0</v>
      </c>
      <c r="V16">
        <f t="shared" si="3"/>
        <v>35</v>
      </c>
      <c r="W16">
        <f t="shared" si="4"/>
        <v>10</v>
      </c>
      <c r="X16" s="14">
        <f t="shared" si="5"/>
        <v>40</v>
      </c>
      <c r="Y16" s="14">
        <f t="shared" si="6"/>
        <v>35</v>
      </c>
      <c r="Z16" s="14">
        <f t="shared" si="7"/>
        <v>25</v>
      </c>
      <c r="AA16" s="14">
        <f t="shared" si="8"/>
        <v>10</v>
      </c>
      <c r="AB16" s="14">
        <f t="shared" si="9"/>
        <v>100</v>
      </c>
      <c r="AC16" s="14">
        <v>15</v>
      </c>
    </row>
    <row r="17" spans="1:29" x14ac:dyDescent="0.2">
      <c r="A17" t="s">
        <v>28</v>
      </c>
      <c r="B17" t="s">
        <v>30</v>
      </c>
      <c r="C17" t="s">
        <v>11</v>
      </c>
      <c r="D17" s="2" t="s">
        <v>320</v>
      </c>
      <c r="E17">
        <v>9</v>
      </c>
      <c r="F17">
        <v>40</v>
      </c>
      <c r="M17" s="2" t="s">
        <v>320</v>
      </c>
      <c r="N17">
        <v>8</v>
      </c>
      <c r="O17">
        <v>45</v>
      </c>
      <c r="P17" s="2" t="s">
        <v>322</v>
      </c>
      <c r="Q17">
        <v>16</v>
      </c>
      <c r="R17">
        <v>10</v>
      </c>
      <c r="S17">
        <f t="shared" si="0"/>
        <v>40</v>
      </c>
      <c r="T17">
        <f t="shared" si="1"/>
        <v>0</v>
      </c>
      <c r="U17">
        <f t="shared" si="2"/>
        <v>0</v>
      </c>
      <c r="V17">
        <f t="shared" si="3"/>
        <v>45</v>
      </c>
      <c r="W17">
        <f t="shared" si="4"/>
        <v>10</v>
      </c>
      <c r="X17" s="14">
        <f t="shared" si="5"/>
        <v>45</v>
      </c>
      <c r="Y17" s="14">
        <f t="shared" si="6"/>
        <v>40</v>
      </c>
      <c r="Z17" s="14">
        <f t="shared" si="7"/>
        <v>10</v>
      </c>
      <c r="AA17" s="14">
        <f t="shared" si="8"/>
        <v>0</v>
      </c>
      <c r="AB17" s="14">
        <f t="shared" si="9"/>
        <v>95</v>
      </c>
      <c r="AC17" s="14">
        <v>16</v>
      </c>
    </row>
    <row r="18" spans="1:29" x14ac:dyDescent="0.2">
      <c r="A18" t="s">
        <v>41</v>
      </c>
      <c r="B18" t="s">
        <v>42</v>
      </c>
      <c r="C18" t="s">
        <v>22</v>
      </c>
      <c r="D18" s="2" t="s">
        <v>321</v>
      </c>
      <c r="E18">
        <v>13</v>
      </c>
      <c r="F18">
        <v>20</v>
      </c>
      <c r="J18" s="2" t="s">
        <v>320</v>
      </c>
      <c r="K18" s="2">
        <v>11</v>
      </c>
      <c r="L18">
        <v>30</v>
      </c>
      <c r="P18" s="2" t="s">
        <v>320</v>
      </c>
      <c r="Q18">
        <v>10</v>
      </c>
      <c r="R18">
        <v>35</v>
      </c>
      <c r="S18">
        <f t="shared" si="0"/>
        <v>20</v>
      </c>
      <c r="T18">
        <f t="shared" si="1"/>
        <v>0</v>
      </c>
      <c r="U18">
        <f t="shared" si="2"/>
        <v>30</v>
      </c>
      <c r="V18">
        <f t="shared" si="3"/>
        <v>0</v>
      </c>
      <c r="W18">
        <f t="shared" si="4"/>
        <v>35</v>
      </c>
      <c r="X18" s="14">
        <f t="shared" si="5"/>
        <v>35</v>
      </c>
      <c r="Y18" s="14">
        <f t="shared" si="6"/>
        <v>30</v>
      </c>
      <c r="Z18" s="14">
        <f t="shared" si="7"/>
        <v>20</v>
      </c>
      <c r="AA18" s="14">
        <f t="shared" si="8"/>
        <v>0</v>
      </c>
      <c r="AB18" s="14">
        <f t="shared" si="9"/>
        <v>85</v>
      </c>
      <c r="AC18" s="14">
        <v>17</v>
      </c>
    </row>
    <row r="19" spans="1:29" x14ac:dyDescent="0.2">
      <c r="A19" t="s">
        <v>51</v>
      </c>
      <c r="B19" t="s">
        <v>53</v>
      </c>
      <c r="C19" t="s">
        <v>11</v>
      </c>
      <c r="D19" s="2" t="s">
        <v>314</v>
      </c>
      <c r="E19">
        <v>18</v>
      </c>
      <c r="F19">
        <v>20</v>
      </c>
      <c r="G19" s="2" t="s">
        <v>320</v>
      </c>
      <c r="H19">
        <v>17</v>
      </c>
      <c r="I19">
        <v>21</v>
      </c>
      <c r="J19" s="2" t="s">
        <v>322</v>
      </c>
      <c r="K19" s="2">
        <v>15</v>
      </c>
      <c r="L19">
        <v>10</v>
      </c>
      <c r="M19" s="2" t="s">
        <v>320</v>
      </c>
      <c r="N19">
        <v>10</v>
      </c>
      <c r="O19">
        <v>35</v>
      </c>
      <c r="S19">
        <f t="shared" si="0"/>
        <v>20</v>
      </c>
      <c r="T19">
        <f t="shared" si="1"/>
        <v>21</v>
      </c>
      <c r="U19">
        <f t="shared" si="2"/>
        <v>10</v>
      </c>
      <c r="V19">
        <f t="shared" si="3"/>
        <v>35</v>
      </c>
      <c r="W19">
        <f t="shared" si="4"/>
        <v>0</v>
      </c>
      <c r="X19" s="14">
        <f t="shared" si="5"/>
        <v>35</v>
      </c>
      <c r="Y19" s="14">
        <f t="shared" si="6"/>
        <v>21</v>
      </c>
      <c r="Z19" s="14">
        <f t="shared" si="7"/>
        <v>20</v>
      </c>
      <c r="AA19" s="14">
        <f t="shared" si="8"/>
        <v>10</v>
      </c>
      <c r="AB19" s="14">
        <f t="shared" si="9"/>
        <v>76</v>
      </c>
      <c r="AC19" s="14">
        <v>18</v>
      </c>
    </row>
    <row r="20" spans="1:29" x14ac:dyDescent="0.2">
      <c r="A20" t="s">
        <v>47</v>
      </c>
      <c r="B20" t="s">
        <v>49</v>
      </c>
      <c r="C20" t="s">
        <v>11</v>
      </c>
      <c r="D20" s="2" t="s">
        <v>314</v>
      </c>
      <c r="E20">
        <v>17</v>
      </c>
      <c r="F20">
        <v>20</v>
      </c>
      <c r="G20" s="2" t="s">
        <v>320</v>
      </c>
      <c r="H20" s="2">
        <v>8</v>
      </c>
      <c r="I20">
        <v>45</v>
      </c>
      <c r="J20" s="2" t="s">
        <v>322</v>
      </c>
      <c r="K20" s="2">
        <v>13</v>
      </c>
      <c r="L20">
        <v>10</v>
      </c>
      <c r="M20" s="2" t="s">
        <v>324</v>
      </c>
      <c r="N20">
        <v>14</v>
      </c>
      <c r="O20">
        <v>5</v>
      </c>
      <c r="S20">
        <f t="shared" si="0"/>
        <v>20</v>
      </c>
      <c r="T20">
        <f t="shared" si="1"/>
        <v>45</v>
      </c>
      <c r="U20">
        <f t="shared" si="2"/>
        <v>10</v>
      </c>
      <c r="V20">
        <f t="shared" si="3"/>
        <v>5</v>
      </c>
      <c r="W20">
        <f t="shared" si="4"/>
        <v>0</v>
      </c>
      <c r="X20" s="14">
        <f t="shared" si="5"/>
        <v>45</v>
      </c>
      <c r="Y20" s="14">
        <f t="shared" si="6"/>
        <v>20</v>
      </c>
      <c r="Z20" s="14">
        <f t="shared" si="7"/>
        <v>10</v>
      </c>
      <c r="AA20" s="14">
        <f t="shared" si="8"/>
        <v>5</v>
      </c>
      <c r="AB20" s="14">
        <f t="shared" si="9"/>
        <v>75</v>
      </c>
      <c r="AC20" s="14">
        <v>19</v>
      </c>
    </row>
    <row r="21" spans="1:29" x14ac:dyDescent="0.2">
      <c r="A21" t="s">
        <v>45</v>
      </c>
      <c r="B21" t="s">
        <v>46</v>
      </c>
      <c r="C21" t="s">
        <v>39</v>
      </c>
      <c r="D21" s="2" t="s">
        <v>314</v>
      </c>
      <c r="E21">
        <v>16</v>
      </c>
      <c r="F21">
        <v>20</v>
      </c>
      <c r="G21" s="2" t="s">
        <v>320</v>
      </c>
      <c r="H21">
        <v>13</v>
      </c>
      <c r="I21">
        <v>24</v>
      </c>
      <c r="P21" s="2" t="s">
        <v>322</v>
      </c>
      <c r="Q21">
        <v>13</v>
      </c>
      <c r="R21">
        <v>10</v>
      </c>
      <c r="S21">
        <f t="shared" si="0"/>
        <v>20</v>
      </c>
      <c r="T21">
        <f t="shared" si="1"/>
        <v>24</v>
      </c>
      <c r="U21">
        <f t="shared" si="2"/>
        <v>0</v>
      </c>
      <c r="V21">
        <f t="shared" si="3"/>
        <v>0</v>
      </c>
      <c r="W21">
        <f t="shared" si="4"/>
        <v>10</v>
      </c>
      <c r="X21" s="14">
        <f t="shared" si="5"/>
        <v>24</v>
      </c>
      <c r="Y21" s="14">
        <f t="shared" si="6"/>
        <v>20</v>
      </c>
      <c r="Z21" s="14">
        <f t="shared" si="7"/>
        <v>10</v>
      </c>
      <c r="AA21" s="14">
        <f t="shared" si="8"/>
        <v>0</v>
      </c>
      <c r="AB21" s="14">
        <f t="shared" si="9"/>
        <v>54</v>
      </c>
      <c r="AC21" s="14">
        <v>20</v>
      </c>
    </row>
    <row r="22" spans="1:29" x14ac:dyDescent="0.2">
      <c r="A22" t="s">
        <v>55</v>
      </c>
      <c r="B22" t="s">
        <v>480</v>
      </c>
      <c r="C22" t="s">
        <v>11</v>
      </c>
      <c r="D22" s="2" t="s">
        <v>314</v>
      </c>
      <c r="E22">
        <v>19</v>
      </c>
      <c r="F22">
        <v>20</v>
      </c>
      <c r="G22" s="2" t="s">
        <v>320</v>
      </c>
      <c r="H22">
        <v>15</v>
      </c>
      <c r="I22">
        <v>22</v>
      </c>
      <c r="J22" s="2" t="s">
        <v>322</v>
      </c>
      <c r="K22" s="2">
        <v>16</v>
      </c>
      <c r="L22">
        <v>10</v>
      </c>
      <c r="S22">
        <f t="shared" si="0"/>
        <v>20</v>
      </c>
      <c r="T22">
        <f t="shared" si="1"/>
        <v>22</v>
      </c>
      <c r="U22">
        <f t="shared" si="2"/>
        <v>10</v>
      </c>
      <c r="V22">
        <f t="shared" si="3"/>
        <v>0</v>
      </c>
      <c r="W22">
        <f t="shared" si="4"/>
        <v>0</v>
      </c>
      <c r="X22" s="14">
        <f t="shared" si="5"/>
        <v>22</v>
      </c>
      <c r="Y22" s="14">
        <f t="shared" si="6"/>
        <v>20</v>
      </c>
      <c r="Z22" s="14">
        <f t="shared" si="7"/>
        <v>10</v>
      </c>
      <c r="AA22" s="14">
        <f t="shared" si="8"/>
        <v>0</v>
      </c>
      <c r="AB22" s="14">
        <f t="shared" si="9"/>
        <v>52</v>
      </c>
      <c r="AC22" s="14">
        <v>21</v>
      </c>
    </row>
    <row r="23" spans="1:29" x14ac:dyDescent="0.2">
      <c r="A23" s="3" t="s">
        <v>352</v>
      </c>
      <c r="B23" s="3" t="s">
        <v>353</v>
      </c>
      <c r="C23" s="3" t="s">
        <v>7</v>
      </c>
      <c r="D23" s="3"/>
      <c r="E23" s="3"/>
      <c r="F23" s="3"/>
      <c r="G23" s="2" t="s">
        <v>320</v>
      </c>
      <c r="H23" s="2">
        <v>8</v>
      </c>
      <c r="I23">
        <v>45</v>
      </c>
      <c r="S23">
        <f t="shared" si="0"/>
        <v>0</v>
      </c>
      <c r="T23">
        <f t="shared" si="1"/>
        <v>45</v>
      </c>
      <c r="U23">
        <f t="shared" si="2"/>
        <v>0</v>
      </c>
      <c r="V23">
        <f t="shared" si="3"/>
        <v>0</v>
      </c>
      <c r="W23">
        <f t="shared" si="4"/>
        <v>0</v>
      </c>
      <c r="X23" s="14">
        <f t="shared" si="5"/>
        <v>45</v>
      </c>
      <c r="Y23" s="14">
        <f t="shared" si="6"/>
        <v>0</v>
      </c>
      <c r="Z23" s="14">
        <f t="shared" si="7"/>
        <v>0</v>
      </c>
      <c r="AA23" s="14">
        <f t="shared" si="8"/>
        <v>0</v>
      </c>
      <c r="AB23" s="14">
        <f t="shared" si="9"/>
        <v>45</v>
      </c>
      <c r="AC23" s="14">
        <v>22</v>
      </c>
    </row>
    <row r="24" spans="1:29" x14ac:dyDescent="0.2">
      <c r="A24" t="s">
        <v>59</v>
      </c>
      <c r="B24" t="s">
        <v>60</v>
      </c>
      <c r="C24" t="s">
        <v>22</v>
      </c>
      <c r="D24" s="2" t="s">
        <v>314</v>
      </c>
      <c r="E24">
        <v>20</v>
      </c>
      <c r="F24">
        <v>20</v>
      </c>
      <c r="G24" s="2" t="s">
        <v>320</v>
      </c>
      <c r="H24">
        <v>14</v>
      </c>
      <c r="I24">
        <v>23</v>
      </c>
      <c r="S24">
        <f t="shared" si="0"/>
        <v>20</v>
      </c>
      <c r="T24">
        <f t="shared" si="1"/>
        <v>23</v>
      </c>
      <c r="U24">
        <f t="shared" si="2"/>
        <v>0</v>
      </c>
      <c r="V24">
        <f t="shared" si="3"/>
        <v>0</v>
      </c>
      <c r="W24">
        <f t="shared" si="4"/>
        <v>0</v>
      </c>
      <c r="X24" s="14">
        <f t="shared" si="5"/>
        <v>23</v>
      </c>
      <c r="Y24" s="14">
        <f t="shared" si="6"/>
        <v>20</v>
      </c>
      <c r="Z24" s="14">
        <f t="shared" si="7"/>
        <v>0</v>
      </c>
      <c r="AA24" s="14">
        <f t="shared" si="8"/>
        <v>0</v>
      </c>
      <c r="AB24" s="14">
        <f t="shared" si="9"/>
        <v>43</v>
      </c>
      <c r="AC24" s="14">
        <v>23</v>
      </c>
    </row>
    <row r="25" spans="1:29" x14ac:dyDescent="0.2">
      <c r="A25" t="s">
        <v>98</v>
      </c>
      <c r="B25" t="s">
        <v>99</v>
      </c>
      <c r="C25" t="s">
        <v>39</v>
      </c>
      <c r="D25" s="2" t="s">
        <v>313</v>
      </c>
      <c r="E25">
        <v>33</v>
      </c>
      <c r="F25">
        <v>15</v>
      </c>
      <c r="G25" s="2" t="s">
        <v>324</v>
      </c>
      <c r="H25" s="12">
        <v>20</v>
      </c>
      <c r="I25" s="12">
        <v>5</v>
      </c>
      <c r="J25" s="2" t="s">
        <v>322</v>
      </c>
      <c r="K25" s="2" t="s">
        <v>533</v>
      </c>
      <c r="L25">
        <v>10</v>
      </c>
      <c r="M25" s="2" t="s">
        <v>324</v>
      </c>
      <c r="N25">
        <v>15</v>
      </c>
      <c r="O25">
        <v>5</v>
      </c>
      <c r="P25" s="2" t="s">
        <v>322</v>
      </c>
      <c r="Q25">
        <v>17</v>
      </c>
      <c r="R25">
        <v>10</v>
      </c>
      <c r="S25">
        <f t="shared" si="0"/>
        <v>15</v>
      </c>
      <c r="T25">
        <f t="shared" si="1"/>
        <v>5</v>
      </c>
      <c r="U25">
        <f t="shared" si="2"/>
        <v>10</v>
      </c>
      <c r="V25">
        <f t="shared" si="3"/>
        <v>5</v>
      </c>
      <c r="W25">
        <f t="shared" si="4"/>
        <v>10</v>
      </c>
      <c r="X25" s="14">
        <f t="shared" si="5"/>
        <v>15</v>
      </c>
      <c r="Y25" s="14">
        <f t="shared" si="6"/>
        <v>10</v>
      </c>
      <c r="Z25" s="14">
        <f t="shared" si="7"/>
        <v>10</v>
      </c>
      <c r="AA25" s="14">
        <f t="shared" si="8"/>
        <v>5</v>
      </c>
      <c r="AB25" s="14">
        <f t="shared" si="9"/>
        <v>35</v>
      </c>
      <c r="AC25" s="14">
        <v>24</v>
      </c>
    </row>
    <row r="26" spans="1:29" x14ac:dyDescent="0.2">
      <c r="A26" t="s">
        <v>75</v>
      </c>
      <c r="B26" t="s">
        <v>76</v>
      </c>
      <c r="C26" t="s">
        <v>22</v>
      </c>
      <c r="D26" s="2" t="s">
        <v>313</v>
      </c>
      <c r="E26">
        <v>25</v>
      </c>
      <c r="F26">
        <v>15</v>
      </c>
      <c r="J26" s="2" t="s">
        <v>322</v>
      </c>
      <c r="K26" s="2" t="s">
        <v>540</v>
      </c>
      <c r="L26">
        <v>10</v>
      </c>
      <c r="P26" s="2" t="s">
        <v>322</v>
      </c>
      <c r="Q26">
        <v>20</v>
      </c>
      <c r="R26">
        <v>10</v>
      </c>
      <c r="S26">
        <f t="shared" si="0"/>
        <v>15</v>
      </c>
      <c r="T26">
        <f t="shared" si="1"/>
        <v>0</v>
      </c>
      <c r="U26">
        <f t="shared" si="2"/>
        <v>10</v>
      </c>
      <c r="V26">
        <f t="shared" si="3"/>
        <v>0</v>
      </c>
      <c r="W26">
        <f t="shared" si="4"/>
        <v>10</v>
      </c>
      <c r="X26" s="14">
        <f t="shared" si="5"/>
        <v>15</v>
      </c>
      <c r="Y26" s="14">
        <f t="shared" si="6"/>
        <v>10</v>
      </c>
      <c r="Z26" s="14">
        <f t="shared" si="7"/>
        <v>10</v>
      </c>
      <c r="AA26" s="14">
        <f t="shared" si="8"/>
        <v>0</v>
      </c>
      <c r="AB26" s="14">
        <f t="shared" si="9"/>
        <v>35</v>
      </c>
      <c r="AC26" s="14">
        <v>25</v>
      </c>
    </row>
    <row r="27" spans="1:29" x14ac:dyDescent="0.2">
      <c r="A27" t="s">
        <v>584</v>
      </c>
      <c r="B27" s="3" t="s">
        <v>365</v>
      </c>
      <c r="C27" s="3" t="s">
        <v>22</v>
      </c>
      <c r="D27" s="3"/>
      <c r="E27" s="3"/>
      <c r="F27" s="3"/>
      <c r="G27" s="2" t="s">
        <v>320</v>
      </c>
      <c r="H27">
        <v>12</v>
      </c>
      <c r="I27">
        <v>25</v>
      </c>
      <c r="J27" s="2" t="s">
        <v>322</v>
      </c>
      <c r="K27" s="2">
        <v>14</v>
      </c>
      <c r="L27">
        <v>10</v>
      </c>
      <c r="S27">
        <f t="shared" si="0"/>
        <v>0</v>
      </c>
      <c r="T27">
        <f t="shared" si="1"/>
        <v>25</v>
      </c>
      <c r="U27">
        <f t="shared" si="2"/>
        <v>10</v>
      </c>
      <c r="V27">
        <f t="shared" si="3"/>
        <v>0</v>
      </c>
      <c r="W27">
        <f t="shared" si="4"/>
        <v>0</v>
      </c>
      <c r="X27" s="14">
        <f t="shared" si="5"/>
        <v>25</v>
      </c>
      <c r="Y27" s="14">
        <f t="shared" si="6"/>
        <v>10</v>
      </c>
      <c r="Z27" s="14">
        <f t="shared" si="7"/>
        <v>0</v>
      </c>
      <c r="AA27" s="14">
        <f t="shared" si="8"/>
        <v>0</v>
      </c>
      <c r="AB27" s="14">
        <f t="shared" si="9"/>
        <v>35</v>
      </c>
      <c r="AC27" s="14">
        <v>25</v>
      </c>
    </row>
    <row r="28" spans="1:29" x14ac:dyDescent="0.2">
      <c r="A28" t="s">
        <v>585</v>
      </c>
      <c r="B28" t="s">
        <v>586</v>
      </c>
      <c r="C28" t="s">
        <v>7</v>
      </c>
      <c r="J28" s="2" t="s">
        <v>322</v>
      </c>
      <c r="K28" s="2" t="s">
        <v>524</v>
      </c>
      <c r="L28">
        <v>10</v>
      </c>
      <c r="M28" s="2" t="s">
        <v>320</v>
      </c>
      <c r="N28">
        <v>12</v>
      </c>
      <c r="O28">
        <v>25</v>
      </c>
      <c r="S28">
        <f t="shared" si="0"/>
        <v>0</v>
      </c>
      <c r="T28">
        <f t="shared" si="1"/>
        <v>0</v>
      </c>
      <c r="U28">
        <f t="shared" si="2"/>
        <v>10</v>
      </c>
      <c r="V28">
        <f t="shared" si="3"/>
        <v>25</v>
      </c>
      <c r="W28">
        <f t="shared" si="4"/>
        <v>0</v>
      </c>
      <c r="X28" s="14">
        <f t="shared" si="5"/>
        <v>25</v>
      </c>
      <c r="Y28" s="14">
        <f t="shared" si="6"/>
        <v>10</v>
      </c>
      <c r="Z28" s="14">
        <f t="shared" si="7"/>
        <v>0</v>
      </c>
      <c r="AA28" s="14">
        <f t="shared" si="8"/>
        <v>0</v>
      </c>
      <c r="AB28" s="14">
        <f t="shared" si="9"/>
        <v>35</v>
      </c>
      <c r="AC28" s="14">
        <v>25</v>
      </c>
    </row>
    <row r="29" spans="1:29" x14ac:dyDescent="0.2">
      <c r="A29" s="3" t="s">
        <v>565</v>
      </c>
      <c r="B29" s="3" t="s">
        <v>375</v>
      </c>
      <c r="C29" s="3" t="s">
        <v>39</v>
      </c>
      <c r="D29" s="3"/>
      <c r="E29" s="3"/>
      <c r="F29" s="3"/>
      <c r="G29" s="2" t="s">
        <v>320</v>
      </c>
      <c r="H29">
        <v>15</v>
      </c>
      <c r="I29">
        <v>22</v>
      </c>
      <c r="J29" s="2" t="s">
        <v>322</v>
      </c>
      <c r="K29" s="2" t="s">
        <v>533</v>
      </c>
      <c r="L29">
        <v>10</v>
      </c>
      <c r="S29">
        <f t="shared" si="0"/>
        <v>0</v>
      </c>
      <c r="T29">
        <f t="shared" si="1"/>
        <v>22</v>
      </c>
      <c r="U29">
        <f t="shared" si="2"/>
        <v>10</v>
      </c>
      <c r="V29">
        <f t="shared" si="3"/>
        <v>0</v>
      </c>
      <c r="W29">
        <f t="shared" si="4"/>
        <v>0</v>
      </c>
      <c r="X29" s="14">
        <f t="shared" si="5"/>
        <v>22</v>
      </c>
      <c r="Y29" s="14">
        <f t="shared" si="6"/>
        <v>10</v>
      </c>
      <c r="Z29" s="14">
        <f t="shared" si="7"/>
        <v>0</v>
      </c>
      <c r="AA29" s="14">
        <f t="shared" si="8"/>
        <v>0</v>
      </c>
      <c r="AB29" s="14">
        <f t="shared" si="9"/>
        <v>32</v>
      </c>
      <c r="AC29" s="14">
        <v>25</v>
      </c>
    </row>
    <row r="30" spans="1:29" x14ac:dyDescent="0.2">
      <c r="A30" t="s">
        <v>32</v>
      </c>
      <c r="B30" t="s">
        <v>33</v>
      </c>
      <c r="C30" t="s">
        <v>11</v>
      </c>
      <c r="D30" s="2" t="s">
        <v>320</v>
      </c>
      <c r="E30">
        <v>11</v>
      </c>
      <c r="F30">
        <v>30</v>
      </c>
      <c r="S30">
        <f t="shared" si="0"/>
        <v>30</v>
      </c>
      <c r="T30">
        <f t="shared" si="1"/>
        <v>0</v>
      </c>
      <c r="U30">
        <f t="shared" si="2"/>
        <v>0</v>
      </c>
      <c r="V30">
        <f t="shared" si="3"/>
        <v>0</v>
      </c>
      <c r="W30">
        <f t="shared" si="4"/>
        <v>0</v>
      </c>
      <c r="X30" s="14">
        <f t="shared" si="5"/>
        <v>30</v>
      </c>
      <c r="Y30" s="14">
        <f t="shared" si="6"/>
        <v>0</v>
      </c>
      <c r="Z30" s="14">
        <f t="shared" si="7"/>
        <v>0</v>
      </c>
      <c r="AA30" s="14">
        <f t="shared" si="8"/>
        <v>0</v>
      </c>
      <c r="AB30" s="14">
        <f t="shared" si="9"/>
        <v>30</v>
      </c>
      <c r="AC30" s="14">
        <v>25</v>
      </c>
    </row>
    <row r="31" spans="1:29" x14ac:dyDescent="0.2">
      <c r="A31" t="s">
        <v>63</v>
      </c>
      <c r="B31" t="s">
        <v>64</v>
      </c>
      <c r="C31" t="s">
        <v>39</v>
      </c>
      <c r="D31" s="2" t="s">
        <v>314</v>
      </c>
      <c r="E31">
        <v>21</v>
      </c>
      <c r="F31">
        <v>20</v>
      </c>
      <c r="J31" s="2" t="s">
        <v>322</v>
      </c>
      <c r="K31" s="2">
        <v>17</v>
      </c>
      <c r="L31">
        <v>10</v>
      </c>
      <c r="S31">
        <f t="shared" si="0"/>
        <v>20</v>
      </c>
      <c r="T31">
        <f t="shared" si="1"/>
        <v>0</v>
      </c>
      <c r="U31">
        <f t="shared" si="2"/>
        <v>10</v>
      </c>
      <c r="V31">
        <f t="shared" si="3"/>
        <v>0</v>
      </c>
      <c r="W31">
        <f t="shared" si="4"/>
        <v>0</v>
      </c>
      <c r="X31" s="14">
        <f t="shared" si="5"/>
        <v>20</v>
      </c>
      <c r="Y31" s="14">
        <f t="shared" si="6"/>
        <v>10</v>
      </c>
      <c r="Z31" s="14">
        <f t="shared" si="7"/>
        <v>0</v>
      </c>
      <c r="AA31" s="14">
        <f t="shared" si="8"/>
        <v>0</v>
      </c>
      <c r="AB31" s="14">
        <f t="shared" si="9"/>
        <v>30</v>
      </c>
      <c r="AC31" s="14">
        <v>25</v>
      </c>
    </row>
    <row r="32" spans="1:29" x14ac:dyDescent="0.2">
      <c r="A32" t="s">
        <v>69</v>
      </c>
      <c r="B32" t="s">
        <v>70</v>
      </c>
      <c r="C32" t="s">
        <v>39</v>
      </c>
      <c r="D32" s="2" t="s">
        <v>314</v>
      </c>
      <c r="E32">
        <v>24</v>
      </c>
      <c r="F32">
        <v>20</v>
      </c>
      <c r="G32" s="2" t="s">
        <v>324</v>
      </c>
      <c r="H32" s="12">
        <v>36</v>
      </c>
      <c r="I32" s="12">
        <v>5</v>
      </c>
      <c r="J32" s="12"/>
      <c r="K32" s="12"/>
      <c r="L32" s="12"/>
      <c r="M32" s="12"/>
      <c r="N32" s="12"/>
      <c r="O32" s="12"/>
      <c r="P32" s="12"/>
      <c r="Q32" s="12"/>
      <c r="R32" s="12"/>
      <c r="S32">
        <f t="shared" si="0"/>
        <v>20</v>
      </c>
      <c r="T32">
        <f t="shared" si="1"/>
        <v>5</v>
      </c>
      <c r="U32">
        <f t="shared" si="2"/>
        <v>0</v>
      </c>
      <c r="V32">
        <f t="shared" si="3"/>
        <v>0</v>
      </c>
      <c r="W32">
        <f t="shared" si="4"/>
        <v>0</v>
      </c>
      <c r="X32" s="14">
        <f t="shared" si="5"/>
        <v>20</v>
      </c>
      <c r="Y32" s="14">
        <f t="shared" si="6"/>
        <v>5</v>
      </c>
      <c r="Z32" s="14">
        <f t="shared" si="7"/>
        <v>0</v>
      </c>
      <c r="AA32" s="14">
        <f t="shared" si="8"/>
        <v>0</v>
      </c>
      <c r="AB32" s="14">
        <f t="shared" si="9"/>
        <v>25</v>
      </c>
      <c r="AC32" s="14">
        <v>25</v>
      </c>
    </row>
    <row r="33" spans="1:29" x14ac:dyDescent="0.2">
      <c r="A33" t="s">
        <v>108</v>
      </c>
      <c r="B33" t="s">
        <v>110</v>
      </c>
      <c r="C33" t="s">
        <v>109</v>
      </c>
      <c r="D33" s="2" t="s">
        <v>313</v>
      </c>
      <c r="E33">
        <v>36</v>
      </c>
      <c r="F33">
        <v>15</v>
      </c>
      <c r="P33" s="2" t="s">
        <v>322</v>
      </c>
      <c r="Q33">
        <v>22</v>
      </c>
      <c r="R33">
        <v>10</v>
      </c>
      <c r="S33">
        <f t="shared" si="0"/>
        <v>15</v>
      </c>
      <c r="T33">
        <f t="shared" si="1"/>
        <v>0</v>
      </c>
      <c r="U33">
        <f t="shared" si="2"/>
        <v>0</v>
      </c>
      <c r="V33">
        <f t="shared" si="3"/>
        <v>0</v>
      </c>
      <c r="W33">
        <f t="shared" si="4"/>
        <v>10</v>
      </c>
      <c r="X33" s="14">
        <f t="shared" si="5"/>
        <v>15</v>
      </c>
      <c r="Y33" s="14">
        <f t="shared" si="6"/>
        <v>10</v>
      </c>
      <c r="Z33" s="14">
        <f t="shared" si="7"/>
        <v>0</v>
      </c>
      <c r="AA33" s="14">
        <f t="shared" si="8"/>
        <v>0</v>
      </c>
      <c r="AB33" s="14">
        <f t="shared" si="9"/>
        <v>25</v>
      </c>
      <c r="AC33" s="14">
        <v>25</v>
      </c>
    </row>
    <row r="34" spans="1:29" x14ac:dyDescent="0.2">
      <c r="A34" t="s">
        <v>145</v>
      </c>
      <c r="B34" t="s">
        <v>146</v>
      </c>
      <c r="C34" t="s">
        <v>22</v>
      </c>
      <c r="D34" s="2" t="s">
        <v>319</v>
      </c>
      <c r="E34">
        <v>46</v>
      </c>
      <c r="F34">
        <v>10</v>
      </c>
      <c r="J34" s="2" t="s">
        <v>318</v>
      </c>
      <c r="K34">
        <v>27</v>
      </c>
      <c r="L34">
        <v>5</v>
      </c>
      <c r="P34" s="2" t="s">
        <v>322</v>
      </c>
      <c r="Q34">
        <v>22</v>
      </c>
      <c r="R34">
        <v>10</v>
      </c>
      <c r="S34">
        <f t="shared" ref="S34:S65" si="10">F34</f>
        <v>10</v>
      </c>
      <c r="T34">
        <f t="shared" ref="T34:T65" si="11">I34</f>
        <v>0</v>
      </c>
      <c r="U34">
        <f t="shared" ref="U34:U65" si="12">L34</f>
        <v>5</v>
      </c>
      <c r="V34">
        <f t="shared" ref="V34:V65" si="13">O34</f>
        <v>0</v>
      </c>
      <c r="W34">
        <f t="shared" ref="W34:W65" si="14">R34</f>
        <v>10</v>
      </c>
      <c r="X34" s="14">
        <f t="shared" ref="X34:X65" si="15">LARGE(S34:W34,1)</f>
        <v>10</v>
      </c>
      <c r="Y34" s="14">
        <f t="shared" ref="Y34:Y65" si="16">LARGE(S34:W34,2)</f>
        <v>10</v>
      </c>
      <c r="Z34" s="14">
        <f t="shared" ref="Z34:Z65" si="17">LARGE(S34:W34,3)</f>
        <v>5</v>
      </c>
      <c r="AA34" s="14">
        <f t="shared" ref="AA34:AA65" si="18">LARGE(S34:W34,4)</f>
        <v>0</v>
      </c>
      <c r="AB34" s="14">
        <f t="shared" ref="AB34:AB65" si="19">SUM(X34:Z34)</f>
        <v>25</v>
      </c>
      <c r="AC34" s="14">
        <v>25</v>
      </c>
    </row>
    <row r="35" spans="1:29" x14ac:dyDescent="0.2">
      <c r="A35" t="s">
        <v>744</v>
      </c>
      <c r="B35" t="s">
        <v>745</v>
      </c>
      <c r="C35" t="s">
        <v>7</v>
      </c>
      <c r="P35" s="2" t="s">
        <v>320</v>
      </c>
      <c r="Q35">
        <v>12</v>
      </c>
      <c r="R35">
        <v>25</v>
      </c>
      <c r="S35">
        <f t="shared" si="10"/>
        <v>0</v>
      </c>
      <c r="T35">
        <f t="shared" si="11"/>
        <v>0</v>
      </c>
      <c r="U35">
        <f t="shared" si="12"/>
        <v>0</v>
      </c>
      <c r="V35">
        <f t="shared" si="13"/>
        <v>0</v>
      </c>
      <c r="W35">
        <f t="shared" si="14"/>
        <v>25</v>
      </c>
      <c r="X35" s="14">
        <f t="shared" si="15"/>
        <v>25</v>
      </c>
      <c r="Y35" s="14">
        <f t="shared" si="16"/>
        <v>0</v>
      </c>
      <c r="Z35" s="14">
        <f t="shared" si="17"/>
        <v>0</v>
      </c>
      <c r="AA35" s="14">
        <f t="shared" si="18"/>
        <v>0</v>
      </c>
      <c r="AB35" s="14">
        <f t="shared" si="19"/>
        <v>25</v>
      </c>
      <c r="AC35" s="14">
        <v>25</v>
      </c>
    </row>
    <row r="36" spans="1:29" x14ac:dyDescent="0.2">
      <c r="A36" t="s">
        <v>61</v>
      </c>
      <c r="B36" t="s">
        <v>62</v>
      </c>
      <c r="C36" t="s">
        <v>11</v>
      </c>
      <c r="D36" s="2" t="s">
        <v>314</v>
      </c>
      <c r="E36">
        <v>21</v>
      </c>
      <c r="F36">
        <v>20</v>
      </c>
      <c r="S36">
        <f t="shared" si="10"/>
        <v>20</v>
      </c>
      <c r="T36">
        <f t="shared" si="11"/>
        <v>0</v>
      </c>
      <c r="U36">
        <f t="shared" si="12"/>
        <v>0</v>
      </c>
      <c r="V36">
        <f t="shared" si="13"/>
        <v>0</v>
      </c>
      <c r="W36">
        <f t="shared" si="14"/>
        <v>0</v>
      </c>
      <c r="X36" s="14">
        <f t="shared" si="15"/>
        <v>20</v>
      </c>
      <c r="Y36" s="14">
        <f t="shared" si="16"/>
        <v>0</v>
      </c>
      <c r="Z36" s="14">
        <f t="shared" si="17"/>
        <v>0</v>
      </c>
      <c r="AA36" s="14">
        <f t="shared" si="18"/>
        <v>0</v>
      </c>
      <c r="AB36" s="14">
        <f t="shared" si="19"/>
        <v>20</v>
      </c>
      <c r="AC36" s="14">
        <v>35</v>
      </c>
    </row>
    <row r="37" spans="1:29" x14ac:dyDescent="0.2">
      <c r="A37" t="s">
        <v>65</v>
      </c>
      <c r="B37" t="s">
        <v>67</v>
      </c>
      <c r="C37" t="s">
        <v>11</v>
      </c>
      <c r="D37" s="2" t="s">
        <v>314</v>
      </c>
      <c r="E37">
        <v>23</v>
      </c>
      <c r="F37">
        <v>20</v>
      </c>
      <c r="S37">
        <f t="shared" si="10"/>
        <v>20</v>
      </c>
      <c r="T37">
        <f t="shared" si="11"/>
        <v>0</v>
      </c>
      <c r="U37">
        <f t="shared" si="12"/>
        <v>0</v>
      </c>
      <c r="V37">
        <f t="shared" si="13"/>
        <v>0</v>
      </c>
      <c r="W37">
        <f t="shared" si="14"/>
        <v>0</v>
      </c>
      <c r="X37" s="14">
        <f t="shared" si="15"/>
        <v>20</v>
      </c>
      <c r="Y37" s="14">
        <f t="shared" si="16"/>
        <v>0</v>
      </c>
      <c r="Z37" s="14">
        <f t="shared" si="17"/>
        <v>0</v>
      </c>
      <c r="AA37" s="14">
        <f t="shared" si="18"/>
        <v>0</v>
      </c>
      <c r="AB37" s="14">
        <f t="shared" si="19"/>
        <v>20</v>
      </c>
      <c r="AC37" s="14">
        <v>35</v>
      </c>
    </row>
    <row r="38" spans="1:29" x14ac:dyDescent="0.2">
      <c r="A38" t="s">
        <v>568</v>
      </c>
      <c r="B38" t="s">
        <v>113</v>
      </c>
      <c r="C38" t="s">
        <v>11</v>
      </c>
      <c r="D38" s="2" t="s">
        <v>313</v>
      </c>
      <c r="E38">
        <v>37</v>
      </c>
      <c r="F38">
        <v>15</v>
      </c>
      <c r="G38" s="2" t="s">
        <v>324</v>
      </c>
      <c r="H38" s="12">
        <v>21</v>
      </c>
      <c r="I38" s="12">
        <v>5</v>
      </c>
      <c r="J38" s="12"/>
      <c r="K38" s="12"/>
      <c r="L38" s="12"/>
      <c r="M38" s="12"/>
      <c r="N38" s="12"/>
      <c r="O38" s="12"/>
      <c r="P38" s="12"/>
      <c r="Q38" s="12"/>
      <c r="R38" s="12"/>
      <c r="S38">
        <f t="shared" si="10"/>
        <v>15</v>
      </c>
      <c r="T38">
        <f t="shared" si="11"/>
        <v>5</v>
      </c>
      <c r="U38">
        <f t="shared" si="12"/>
        <v>0</v>
      </c>
      <c r="V38">
        <f t="shared" si="13"/>
        <v>0</v>
      </c>
      <c r="W38">
        <f t="shared" si="14"/>
        <v>0</v>
      </c>
      <c r="X38" s="14">
        <f t="shared" si="15"/>
        <v>15</v>
      </c>
      <c r="Y38" s="14">
        <f t="shared" si="16"/>
        <v>5</v>
      </c>
      <c r="Z38" s="14">
        <f t="shared" si="17"/>
        <v>0</v>
      </c>
      <c r="AA38" s="14">
        <f t="shared" si="18"/>
        <v>0</v>
      </c>
      <c r="AB38" s="14">
        <f t="shared" si="19"/>
        <v>20</v>
      </c>
      <c r="AC38" s="14">
        <v>35</v>
      </c>
    </row>
    <row r="39" spans="1:29" x14ac:dyDescent="0.2">
      <c r="A39" t="s">
        <v>127</v>
      </c>
      <c r="B39" t="s">
        <v>129</v>
      </c>
      <c r="C39" t="s">
        <v>11</v>
      </c>
      <c r="D39" s="2" t="s">
        <v>313</v>
      </c>
      <c r="E39">
        <v>41</v>
      </c>
      <c r="F39">
        <v>15</v>
      </c>
      <c r="G39" s="2" t="s">
        <v>324</v>
      </c>
      <c r="H39" s="12">
        <v>23</v>
      </c>
      <c r="I39" s="12">
        <v>5</v>
      </c>
      <c r="J39" s="12"/>
      <c r="K39" s="12"/>
      <c r="L39" s="12"/>
      <c r="M39" s="12"/>
      <c r="N39" s="12"/>
      <c r="O39" s="12"/>
      <c r="P39" s="12"/>
      <c r="Q39" s="12"/>
      <c r="R39" s="12"/>
      <c r="S39">
        <f t="shared" si="10"/>
        <v>15</v>
      </c>
      <c r="T39">
        <f t="shared" si="11"/>
        <v>5</v>
      </c>
      <c r="U39">
        <f t="shared" si="12"/>
        <v>0</v>
      </c>
      <c r="V39">
        <f t="shared" si="13"/>
        <v>0</v>
      </c>
      <c r="W39">
        <f t="shared" si="14"/>
        <v>0</v>
      </c>
      <c r="X39" s="14">
        <f t="shared" si="15"/>
        <v>15</v>
      </c>
      <c r="Y39" s="14">
        <f t="shared" si="16"/>
        <v>5</v>
      </c>
      <c r="Z39" s="14">
        <f t="shared" si="17"/>
        <v>0</v>
      </c>
      <c r="AA39" s="14">
        <f t="shared" si="18"/>
        <v>0</v>
      </c>
      <c r="AB39" s="14">
        <f t="shared" si="19"/>
        <v>20</v>
      </c>
      <c r="AC39" s="14">
        <v>35</v>
      </c>
    </row>
    <row r="40" spans="1:29" x14ac:dyDescent="0.2">
      <c r="A40" t="s">
        <v>135</v>
      </c>
      <c r="B40" t="s">
        <v>136</v>
      </c>
      <c r="C40" t="s">
        <v>39</v>
      </c>
      <c r="D40" s="2" t="s">
        <v>313</v>
      </c>
      <c r="E40">
        <v>43</v>
      </c>
      <c r="F40">
        <v>15</v>
      </c>
      <c r="J40" s="2" t="s">
        <v>324</v>
      </c>
      <c r="K40" s="2">
        <v>29</v>
      </c>
      <c r="L40">
        <v>5</v>
      </c>
      <c r="S40">
        <f t="shared" si="10"/>
        <v>15</v>
      </c>
      <c r="T40">
        <f t="shared" si="11"/>
        <v>0</v>
      </c>
      <c r="U40">
        <f t="shared" si="12"/>
        <v>5</v>
      </c>
      <c r="V40">
        <f t="shared" si="13"/>
        <v>0</v>
      </c>
      <c r="W40">
        <f t="shared" si="14"/>
        <v>0</v>
      </c>
      <c r="X40" s="14">
        <f t="shared" si="15"/>
        <v>15</v>
      </c>
      <c r="Y40" s="14">
        <f t="shared" si="16"/>
        <v>5</v>
      </c>
      <c r="Z40" s="14">
        <f t="shared" si="17"/>
        <v>0</v>
      </c>
      <c r="AA40" s="14">
        <f t="shared" si="18"/>
        <v>0</v>
      </c>
      <c r="AB40" s="14">
        <f t="shared" si="19"/>
        <v>20</v>
      </c>
      <c r="AC40" s="14">
        <v>35</v>
      </c>
    </row>
    <row r="41" spans="1:29" x14ac:dyDescent="0.2">
      <c r="A41" t="s">
        <v>137</v>
      </c>
      <c r="B41" t="s">
        <v>139</v>
      </c>
      <c r="C41" t="s">
        <v>11</v>
      </c>
      <c r="D41" s="2" t="s">
        <v>313</v>
      </c>
      <c r="E41">
        <v>43</v>
      </c>
      <c r="F41">
        <v>15</v>
      </c>
      <c r="M41" s="2" t="s">
        <v>324</v>
      </c>
      <c r="N41">
        <v>18</v>
      </c>
      <c r="O41">
        <v>5</v>
      </c>
      <c r="S41">
        <f t="shared" si="10"/>
        <v>15</v>
      </c>
      <c r="T41">
        <f t="shared" si="11"/>
        <v>0</v>
      </c>
      <c r="U41">
        <f t="shared" si="12"/>
        <v>0</v>
      </c>
      <c r="V41">
        <f t="shared" si="13"/>
        <v>5</v>
      </c>
      <c r="W41">
        <f t="shared" si="14"/>
        <v>0</v>
      </c>
      <c r="X41" s="14">
        <f t="shared" si="15"/>
        <v>15</v>
      </c>
      <c r="Y41" s="14">
        <f t="shared" si="16"/>
        <v>5</v>
      </c>
      <c r="Z41" s="14">
        <f t="shared" si="17"/>
        <v>0</v>
      </c>
      <c r="AA41" s="14">
        <f t="shared" si="18"/>
        <v>0</v>
      </c>
      <c r="AB41" s="14">
        <f t="shared" si="19"/>
        <v>20</v>
      </c>
      <c r="AC41" s="14">
        <v>35</v>
      </c>
    </row>
    <row r="42" spans="1:29" x14ac:dyDescent="0.2">
      <c r="A42" t="s">
        <v>141</v>
      </c>
      <c r="B42" t="s">
        <v>143</v>
      </c>
      <c r="C42" t="s">
        <v>11</v>
      </c>
      <c r="D42" s="2" t="s">
        <v>313</v>
      </c>
      <c r="E42">
        <v>45</v>
      </c>
      <c r="F42">
        <v>15</v>
      </c>
      <c r="G42" s="2" t="s">
        <v>324</v>
      </c>
      <c r="H42" s="12">
        <v>28</v>
      </c>
      <c r="I42" s="12">
        <v>5</v>
      </c>
      <c r="J42" s="12"/>
      <c r="K42" s="12"/>
      <c r="L42" s="12"/>
      <c r="M42" s="12"/>
      <c r="N42" s="12"/>
      <c r="O42" s="12"/>
      <c r="P42" s="12"/>
      <c r="Q42" s="12"/>
      <c r="R42" s="12"/>
      <c r="S42">
        <f t="shared" si="10"/>
        <v>15</v>
      </c>
      <c r="T42">
        <f t="shared" si="11"/>
        <v>5</v>
      </c>
      <c r="U42">
        <f t="shared" si="12"/>
        <v>0</v>
      </c>
      <c r="V42">
        <f t="shared" si="13"/>
        <v>0</v>
      </c>
      <c r="W42">
        <f t="shared" si="14"/>
        <v>0</v>
      </c>
      <c r="X42" s="14">
        <f t="shared" si="15"/>
        <v>15</v>
      </c>
      <c r="Y42" s="14">
        <f t="shared" si="16"/>
        <v>5</v>
      </c>
      <c r="Z42" s="14">
        <f t="shared" si="17"/>
        <v>0</v>
      </c>
      <c r="AA42" s="14">
        <f t="shared" si="18"/>
        <v>0</v>
      </c>
      <c r="AB42" s="14">
        <f t="shared" si="19"/>
        <v>20</v>
      </c>
      <c r="AC42" s="14">
        <v>35</v>
      </c>
    </row>
    <row r="43" spans="1:29" x14ac:dyDescent="0.2">
      <c r="A43" t="s">
        <v>182</v>
      </c>
      <c r="B43" t="s">
        <v>184</v>
      </c>
      <c r="C43" t="s">
        <v>11</v>
      </c>
      <c r="D43" s="2" t="s">
        <v>322</v>
      </c>
      <c r="E43">
        <v>56</v>
      </c>
      <c r="F43">
        <v>10</v>
      </c>
      <c r="P43" s="2" t="s">
        <v>322</v>
      </c>
      <c r="Q43">
        <v>19</v>
      </c>
      <c r="R43">
        <v>10</v>
      </c>
      <c r="S43">
        <f t="shared" si="10"/>
        <v>10</v>
      </c>
      <c r="T43">
        <f t="shared" si="11"/>
        <v>0</v>
      </c>
      <c r="U43">
        <f t="shared" si="12"/>
        <v>0</v>
      </c>
      <c r="V43">
        <f t="shared" si="13"/>
        <v>0</v>
      </c>
      <c r="W43">
        <f t="shared" si="14"/>
        <v>10</v>
      </c>
      <c r="X43" s="14">
        <f t="shared" si="15"/>
        <v>10</v>
      </c>
      <c r="Y43" s="14">
        <f t="shared" si="16"/>
        <v>10</v>
      </c>
      <c r="Z43" s="14">
        <f t="shared" si="17"/>
        <v>0</v>
      </c>
      <c r="AA43" s="14">
        <f t="shared" si="18"/>
        <v>0</v>
      </c>
      <c r="AB43" s="14">
        <f t="shared" si="19"/>
        <v>20</v>
      </c>
      <c r="AC43" s="14">
        <v>35</v>
      </c>
    </row>
    <row r="44" spans="1:29" x14ac:dyDescent="0.2">
      <c r="A44" t="s">
        <v>71</v>
      </c>
      <c r="B44" t="s">
        <v>73</v>
      </c>
      <c r="C44" t="s">
        <v>11</v>
      </c>
      <c r="D44" s="2" t="s">
        <v>313</v>
      </c>
      <c r="E44">
        <v>25</v>
      </c>
      <c r="F44">
        <v>15</v>
      </c>
      <c r="S44">
        <f t="shared" si="10"/>
        <v>15</v>
      </c>
      <c r="T44">
        <f t="shared" si="11"/>
        <v>0</v>
      </c>
      <c r="U44">
        <f t="shared" si="12"/>
        <v>0</v>
      </c>
      <c r="V44">
        <f t="shared" si="13"/>
        <v>0</v>
      </c>
      <c r="W44">
        <f t="shared" si="14"/>
        <v>0</v>
      </c>
      <c r="X44" s="14">
        <f t="shared" si="15"/>
        <v>15</v>
      </c>
      <c r="Y44" s="14">
        <f t="shared" si="16"/>
        <v>0</v>
      </c>
      <c r="Z44" s="14">
        <f t="shared" si="17"/>
        <v>0</v>
      </c>
      <c r="AA44" s="14">
        <f t="shared" si="18"/>
        <v>0</v>
      </c>
      <c r="AB44" s="14">
        <f t="shared" si="19"/>
        <v>15</v>
      </c>
      <c r="AC44" s="14">
        <v>43</v>
      </c>
    </row>
    <row r="45" spans="1:29" x14ac:dyDescent="0.2">
      <c r="A45" t="s">
        <v>77</v>
      </c>
      <c r="B45" t="s">
        <v>78</v>
      </c>
      <c r="C45" t="s">
        <v>11</v>
      </c>
      <c r="D45" s="2" t="s">
        <v>313</v>
      </c>
      <c r="E45">
        <v>27</v>
      </c>
      <c r="F45">
        <v>15</v>
      </c>
      <c r="S45">
        <f t="shared" si="10"/>
        <v>15</v>
      </c>
      <c r="T45">
        <f t="shared" si="11"/>
        <v>0</v>
      </c>
      <c r="U45">
        <f t="shared" si="12"/>
        <v>0</v>
      </c>
      <c r="V45">
        <f t="shared" si="13"/>
        <v>0</v>
      </c>
      <c r="W45">
        <f t="shared" si="14"/>
        <v>0</v>
      </c>
      <c r="X45" s="14">
        <f t="shared" si="15"/>
        <v>15</v>
      </c>
      <c r="Y45" s="14">
        <f t="shared" si="16"/>
        <v>0</v>
      </c>
      <c r="Z45" s="14">
        <f t="shared" si="17"/>
        <v>0</v>
      </c>
      <c r="AA45" s="14">
        <f t="shared" si="18"/>
        <v>0</v>
      </c>
      <c r="AB45" s="14">
        <f t="shared" si="19"/>
        <v>15</v>
      </c>
      <c r="AC45" s="14">
        <v>43</v>
      </c>
    </row>
    <row r="46" spans="1:29" x14ac:dyDescent="0.2">
      <c r="A46" t="s">
        <v>79</v>
      </c>
      <c r="B46" t="s">
        <v>81</v>
      </c>
      <c r="C46" t="s">
        <v>11</v>
      </c>
      <c r="D46" s="2" t="s">
        <v>313</v>
      </c>
      <c r="E46">
        <v>28</v>
      </c>
      <c r="F46">
        <v>15</v>
      </c>
      <c r="S46">
        <f t="shared" si="10"/>
        <v>15</v>
      </c>
      <c r="T46">
        <f t="shared" si="11"/>
        <v>0</v>
      </c>
      <c r="U46">
        <f t="shared" si="12"/>
        <v>0</v>
      </c>
      <c r="V46">
        <f t="shared" si="13"/>
        <v>0</v>
      </c>
      <c r="W46">
        <f t="shared" si="14"/>
        <v>0</v>
      </c>
      <c r="X46" s="14">
        <f t="shared" si="15"/>
        <v>15</v>
      </c>
      <c r="Y46" s="14">
        <f t="shared" si="16"/>
        <v>0</v>
      </c>
      <c r="Z46" s="14">
        <f t="shared" si="17"/>
        <v>0</v>
      </c>
      <c r="AA46" s="14">
        <f t="shared" si="18"/>
        <v>0</v>
      </c>
      <c r="AB46" s="14">
        <f t="shared" si="19"/>
        <v>15</v>
      </c>
      <c r="AC46" s="14">
        <v>43</v>
      </c>
    </row>
    <row r="47" spans="1:29" x14ac:dyDescent="0.2">
      <c r="A47" t="s">
        <v>82</v>
      </c>
      <c r="B47" t="s">
        <v>84</v>
      </c>
      <c r="C47" t="s">
        <v>11</v>
      </c>
      <c r="D47" s="2" t="s">
        <v>313</v>
      </c>
      <c r="E47">
        <v>28</v>
      </c>
      <c r="F47">
        <v>15</v>
      </c>
      <c r="S47">
        <f t="shared" si="10"/>
        <v>15</v>
      </c>
      <c r="T47">
        <f t="shared" si="11"/>
        <v>0</v>
      </c>
      <c r="U47">
        <f t="shared" si="12"/>
        <v>0</v>
      </c>
      <c r="V47">
        <f t="shared" si="13"/>
        <v>0</v>
      </c>
      <c r="W47">
        <f t="shared" si="14"/>
        <v>0</v>
      </c>
      <c r="X47" s="14">
        <f t="shared" si="15"/>
        <v>15</v>
      </c>
      <c r="Y47" s="14">
        <f t="shared" si="16"/>
        <v>0</v>
      </c>
      <c r="Z47" s="14">
        <f t="shared" si="17"/>
        <v>0</v>
      </c>
      <c r="AA47" s="14">
        <f t="shared" si="18"/>
        <v>0</v>
      </c>
      <c r="AB47" s="14">
        <f t="shared" si="19"/>
        <v>15</v>
      </c>
      <c r="AC47" s="14">
        <v>43</v>
      </c>
    </row>
    <row r="48" spans="1:29" x14ac:dyDescent="0.2">
      <c r="A48" t="s">
        <v>86</v>
      </c>
      <c r="B48" t="s">
        <v>88</v>
      </c>
      <c r="C48" t="s">
        <v>11</v>
      </c>
      <c r="D48" s="2" t="s">
        <v>313</v>
      </c>
      <c r="E48">
        <v>30</v>
      </c>
      <c r="F48">
        <v>15</v>
      </c>
      <c r="S48">
        <f t="shared" si="10"/>
        <v>15</v>
      </c>
      <c r="T48">
        <f t="shared" si="11"/>
        <v>0</v>
      </c>
      <c r="U48">
        <f t="shared" si="12"/>
        <v>0</v>
      </c>
      <c r="V48">
        <f t="shared" si="13"/>
        <v>0</v>
      </c>
      <c r="W48">
        <f t="shared" si="14"/>
        <v>0</v>
      </c>
      <c r="X48" s="14">
        <f t="shared" si="15"/>
        <v>15</v>
      </c>
      <c r="Y48" s="14">
        <f t="shared" si="16"/>
        <v>0</v>
      </c>
      <c r="Z48" s="14">
        <f t="shared" si="17"/>
        <v>0</v>
      </c>
      <c r="AA48" s="14">
        <f t="shared" si="18"/>
        <v>0</v>
      </c>
      <c r="AB48" s="14">
        <f t="shared" si="19"/>
        <v>15</v>
      </c>
      <c r="AC48" s="14">
        <v>43</v>
      </c>
    </row>
    <row r="49" spans="1:29" x14ac:dyDescent="0.2">
      <c r="A49" t="s">
        <v>90</v>
      </c>
      <c r="B49" t="s">
        <v>92</v>
      </c>
      <c r="C49" t="s">
        <v>11</v>
      </c>
      <c r="D49" s="2" t="s">
        <v>313</v>
      </c>
      <c r="E49">
        <v>31</v>
      </c>
      <c r="F49">
        <v>15</v>
      </c>
      <c r="S49">
        <f t="shared" si="10"/>
        <v>15</v>
      </c>
      <c r="T49">
        <f t="shared" si="11"/>
        <v>0</v>
      </c>
      <c r="U49">
        <f t="shared" si="12"/>
        <v>0</v>
      </c>
      <c r="V49">
        <f t="shared" si="13"/>
        <v>0</v>
      </c>
      <c r="W49">
        <f t="shared" si="14"/>
        <v>0</v>
      </c>
      <c r="X49" s="14">
        <f t="shared" si="15"/>
        <v>15</v>
      </c>
      <c r="Y49" s="14">
        <f t="shared" si="16"/>
        <v>0</v>
      </c>
      <c r="Z49" s="14">
        <f t="shared" si="17"/>
        <v>0</v>
      </c>
      <c r="AA49" s="14">
        <f t="shared" si="18"/>
        <v>0</v>
      </c>
      <c r="AB49" s="14">
        <f t="shared" si="19"/>
        <v>15</v>
      </c>
      <c r="AC49" s="14">
        <v>43</v>
      </c>
    </row>
    <row r="50" spans="1:29" x14ac:dyDescent="0.2">
      <c r="A50" t="s">
        <v>94</v>
      </c>
      <c r="B50" t="s">
        <v>96</v>
      </c>
      <c r="C50" t="s">
        <v>11</v>
      </c>
      <c r="D50" s="2" t="s">
        <v>313</v>
      </c>
      <c r="E50">
        <v>32</v>
      </c>
      <c r="F50">
        <v>15</v>
      </c>
      <c r="S50">
        <f t="shared" si="10"/>
        <v>15</v>
      </c>
      <c r="T50">
        <f t="shared" si="11"/>
        <v>0</v>
      </c>
      <c r="U50">
        <f t="shared" si="12"/>
        <v>0</v>
      </c>
      <c r="V50">
        <f t="shared" si="13"/>
        <v>0</v>
      </c>
      <c r="W50">
        <f t="shared" si="14"/>
        <v>0</v>
      </c>
      <c r="X50" s="14">
        <f t="shared" si="15"/>
        <v>15</v>
      </c>
      <c r="Y50" s="14">
        <f t="shared" si="16"/>
        <v>0</v>
      </c>
      <c r="Z50" s="14">
        <f t="shared" si="17"/>
        <v>0</v>
      </c>
      <c r="AA50" s="14">
        <f t="shared" si="18"/>
        <v>0</v>
      </c>
      <c r="AB50" s="14">
        <f t="shared" si="19"/>
        <v>15</v>
      </c>
      <c r="AC50" s="14">
        <v>43</v>
      </c>
    </row>
    <row r="51" spans="1:29" x14ac:dyDescent="0.2">
      <c r="A51" t="s">
        <v>100</v>
      </c>
      <c r="B51" t="s">
        <v>102</v>
      </c>
      <c r="C51" t="s">
        <v>11</v>
      </c>
      <c r="D51" s="2" t="s">
        <v>313</v>
      </c>
      <c r="E51">
        <v>34</v>
      </c>
      <c r="F51">
        <v>15</v>
      </c>
      <c r="S51">
        <f t="shared" si="10"/>
        <v>15</v>
      </c>
      <c r="T51">
        <f t="shared" si="11"/>
        <v>0</v>
      </c>
      <c r="U51">
        <f t="shared" si="12"/>
        <v>0</v>
      </c>
      <c r="V51">
        <f t="shared" si="13"/>
        <v>0</v>
      </c>
      <c r="W51">
        <f t="shared" si="14"/>
        <v>0</v>
      </c>
      <c r="X51" s="14">
        <f t="shared" si="15"/>
        <v>15</v>
      </c>
      <c r="Y51" s="14">
        <f t="shared" si="16"/>
        <v>0</v>
      </c>
      <c r="Z51" s="14">
        <f t="shared" si="17"/>
        <v>0</v>
      </c>
      <c r="AA51" s="14">
        <f t="shared" si="18"/>
        <v>0</v>
      </c>
      <c r="AB51" s="14">
        <f t="shared" si="19"/>
        <v>15</v>
      </c>
      <c r="AC51" s="14">
        <v>43</v>
      </c>
    </row>
    <row r="52" spans="1:29" x14ac:dyDescent="0.2">
      <c r="A52" t="s">
        <v>104</v>
      </c>
      <c r="B52" t="s">
        <v>106</v>
      </c>
      <c r="C52" t="s">
        <v>11</v>
      </c>
      <c r="D52" s="2" t="s">
        <v>313</v>
      </c>
      <c r="E52">
        <v>34</v>
      </c>
      <c r="F52">
        <v>15</v>
      </c>
      <c r="S52">
        <f t="shared" si="10"/>
        <v>15</v>
      </c>
      <c r="T52">
        <f t="shared" si="11"/>
        <v>0</v>
      </c>
      <c r="U52">
        <f t="shared" si="12"/>
        <v>0</v>
      </c>
      <c r="V52">
        <f t="shared" si="13"/>
        <v>0</v>
      </c>
      <c r="W52">
        <f t="shared" si="14"/>
        <v>0</v>
      </c>
      <c r="X52" s="14">
        <f t="shared" si="15"/>
        <v>15</v>
      </c>
      <c r="Y52" s="14">
        <f t="shared" si="16"/>
        <v>0</v>
      </c>
      <c r="Z52" s="14">
        <f t="shared" si="17"/>
        <v>0</v>
      </c>
      <c r="AA52" s="14">
        <f t="shared" si="18"/>
        <v>0</v>
      </c>
      <c r="AB52" s="14">
        <f t="shared" si="19"/>
        <v>15</v>
      </c>
      <c r="AC52" s="14">
        <v>43</v>
      </c>
    </row>
    <row r="53" spans="1:29" x14ac:dyDescent="0.2">
      <c r="A53" t="s">
        <v>115</v>
      </c>
      <c r="B53" t="s">
        <v>117</v>
      </c>
      <c r="C53" t="s">
        <v>11</v>
      </c>
      <c r="D53" s="2" t="s">
        <v>313</v>
      </c>
      <c r="E53">
        <v>37</v>
      </c>
      <c r="F53">
        <v>15</v>
      </c>
      <c r="S53">
        <f t="shared" si="10"/>
        <v>15</v>
      </c>
      <c r="T53">
        <f t="shared" si="11"/>
        <v>0</v>
      </c>
      <c r="U53">
        <f t="shared" si="12"/>
        <v>0</v>
      </c>
      <c r="V53">
        <f t="shared" si="13"/>
        <v>0</v>
      </c>
      <c r="W53">
        <f t="shared" si="14"/>
        <v>0</v>
      </c>
      <c r="X53" s="14">
        <f t="shared" si="15"/>
        <v>15</v>
      </c>
      <c r="Y53" s="14">
        <f t="shared" si="16"/>
        <v>0</v>
      </c>
      <c r="Z53" s="14">
        <f t="shared" si="17"/>
        <v>0</v>
      </c>
      <c r="AA53" s="14">
        <f t="shared" si="18"/>
        <v>0</v>
      </c>
      <c r="AB53" s="14">
        <f t="shared" si="19"/>
        <v>15</v>
      </c>
      <c r="AC53" s="14">
        <v>43</v>
      </c>
    </row>
    <row r="54" spans="1:29" x14ac:dyDescent="0.2">
      <c r="A54" t="s">
        <v>119</v>
      </c>
      <c r="B54" t="s">
        <v>121</v>
      </c>
      <c r="C54" t="s">
        <v>11</v>
      </c>
      <c r="D54" s="2" t="s">
        <v>313</v>
      </c>
      <c r="E54">
        <v>39</v>
      </c>
      <c r="F54">
        <v>15</v>
      </c>
      <c r="S54">
        <f t="shared" si="10"/>
        <v>15</v>
      </c>
      <c r="T54">
        <f t="shared" si="11"/>
        <v>0</v>
      </c>
      <c r="U54">
        <f t="shared" si="12"/>
        <v>0</v>
      </c>
      <c r="V54">
        <f t="shared" si="13"/>
        <v>0</v>
      </c>
      <c r="W54">
        <f t="shared" si="14"/>
        <v>0</v>
      </c>
      <c r="X54" s="14">
        <f t="shared" si="15"/>
        <v>15</v>
      </c>
      <c r="Y54" s="14">
        <f t="shared" si="16"/>
        <v>0</v>
      </c>
      <c r="Z54" s="14">
        <f t="shared" si="17"/>
        <v>0</v>
      </c>
      <c r="AA54" s="14">
        <f t="shared" si="18"/>
        <v>0</v>
      </c>
      <c r="AB54" s="14">
        <f t="shared" si="19"/>
        <v>15</v>
      </c>
      <c r="AC54" s="14">
        <v>43</v>
      </c>
    </row>
    <row r="55" spans="1:29" x14ac:dyDescent="0.2">
      <c r="A55" t="s">
        <v>123</v>
      </c>
      <c r="B55" t="s">
        <v>125</v>
      </c>
      <c r="C55" t="s">
        <v>11</v>
      </c>
      <c r="D55" s="2" t="s">
        <v>313</v>
      </c>
      <c r="E55">
        <v>39</v>
      </c>
      <c r="F55">
        <v>15</v>
      </c>
      <c r="S55">
        <f t="shared" si="10"/>
        <v>15</v>
      </c>
      <c r="T55">
        <f t="shared" si="11"/>
        <v>0</v>
      </c>
      <c r="U55">
        <f t="shared" si="12"/>
        <v>0</v>
      </c>
      <c r="V55">
        <f t="shared" si="13"/>
        <v>0</v>
      </c>
      <c r="W55">
        <f t="shared" si="14"/>
        <v>0</v>
      </c>
      <c r="X55" s="14">
        <f t="shared" si="15"/>
        <v>15</v>
      </c>
      <c r="Y55" s="14">
        <f t="shared" si="16"/>
        <v>0</v>
      </c>
      <c r="Z55" s="14">
        <f t="shared" si="17"/>
        <v>0</v>
      </c>
      <c r="AA55" s="14">
        <f t="shared" si="18"/>
        <v>0</v>
      </c>
      <c r="AB55" s="14">
        <f t="shared" si="19"/>
        <v>15</v>
      </c>
      <c r="AC55" s="14">
        <v>43</v>
      </c>
    </row>
    <row r="56" spans="1:29" x14ac:dyDescent="0.2">
      <c r="A56" t="s">
        <v>131</v>
      </c>
      <c r="B56" t="s">
        <v>133</v>
      </c>
      <c r="C56" t="s">
        <v>11</v>
      </c>
      <c r="D56" s="2" t="s">
        <v>313</v>
      </c>
      <c r="E56">
        <v>41</v>
      </c>
      <c r="F56">
        <v>15</v>
      </c>
      <c r="S56">
        <f t="shared" si="10"/>
        <v>15</v>
      </c>
      <c r="T56">
        <f t="shared" si="11"/>
        <v>0</v>
      </c>
      <c r="U56">
        <f t="shared" si="12"/>
        <v>0</v>
      </c>
      <c r="V56">
        <f t="shared" si="13"/>
        <v>0</v>
      </c>
      <c r="W56">
        <f t="shared" si="14"/>
        <v>0</v>
      </c>
      <c r="X56" s="14">
        <f t="shared" si="15"/>
        <v>15</v>
      </c>
      <c r="Y56" s="14">
        <f t="shared" si="16"/>
        <v>0</v>
      </c>
      <c r="Z56" s="14">
        <f t="shared" si="17"/>
        <v>0</v>
      </c>
      <c r="AA56" s="14">
        <f t="shared" si="18"/>
        <v>0</v>
      </c>
      <c r="AB56" s="14">
        <f t="shared" si="19"/>
        <v>15</v>
      </c>
      <c r="AC56" s="14">
        <v>43</v>
      </c>
    </row>
    <row r="57" spans="1:29" x14ac:dyDescent="0.2">
      <c r="A57" t="s">
        <v>194</v>
      </c>
      <c r="B57" t="s">
        <v>196</v>
      </c>
      <c r="C57" t="s">
        <v>11</v>
      </c>
      <c r="D57" s="2" t="s">
        <v>322</v>
      </c>
      <c r="E57">
        <v>60</v>
      </c>
      <c r="F57">
        <v>10</v>
      </c>
      <c r="G57" s="2" t="s">
        <v>324</v>
      </c>
      <c r="H57" s="12">
        <v>29</v>
      </c>
      <c r="I57" s="12">
        <v>5</v>
      </c>
      <c r="J57" s="12"/>
      <c r="K57" s="12"/>
      <c r="L57" s="12"/>
      <c r="M57" s="12"/>
      <c r="N57" s="12"/>
      <c r="O57" s="12"/>
      <c r="P57" s="12"/>
      <c r="Q57" s="12"/>
      <c r="R57" s="12"/>
      <c r="S57">
        <f t="shared" si="10"/>
        <v>10</v>
      </c>
      <c r="T57">
        <f t="shared" si="11"/>
        <v>5</v>
      </c>
      <c r="U57">
        <f t="shared" si="12"/>
        <v>0</v>
      </c>
      <c r="V57">
        <f t="shared" si="13"/>
        <v>0</v>
      </c>
      <c r="W57">
        <f t="shared" si="14"/>
        <v>0</v>
      </c>
      <c r="X57" s="14">
        <f t="shared" si="15"/>
        <v>10</v>
      </c>
      <c r="Y57" s="14">
        <f t="shared" si="16"/>
        <v>5</v>
      </c>
      <c r="Z57" s="14">
        <f t="shared" si="17"/>
        <v>0</v>
      </c>
      <c r="AA57" s="14">
        <f t="shared" si="18"/>
        <v>0</v>
      </c>
      <c r="AB57" s="14">
        <f t="shared" si="19"/>
        <v>15</v>
      </c>
      <c r="AC57" s="14">
        <v>43</v>
      </c>
    </row>
    <row r="58" spans="1:29" x14ac:dyDescent="0.2">
      <c r="A58" t="s">
        <v>202</v>
      </c>
      <c r="B58" t="s">
        <v>203</v>
      </c>
      <c r="C58" t="s">
        <v>39</v>
      </c>
      <c r="D58" s="2" t="s">
        <v>322</v>
      </c>
      <c r="E58">
        <v>62</v>
      </c>
      <c r="F58">
        <v>10</v>
      </c>
      <c r="M58" s="2" t="s">
        <v>324</v>
      </c>
      <c r="N58">
        <v>20</v>
      </c>
      <c r="O58">
        <v>5</v>
      </c>
      <c r="S58">
        <f t="shared" si="10"/>
        <v>10</v>
      </c>
      <c r="T58">
        <f t="shared" si="11"/>
        <v>0</v>
      </c>
      <c r="U58">
        <f t="shared" si="12"/>
        <v>0</v>
      </c>
      <c r="V58">
        <f t="shared" si="13"/>
        <v>5</v>
      </c>
      <c r="W58">
        <f t="shared" si="14"/>
        <v>0</v>
      </c>
      <c r="X58" s="14">
        <f t="shared" si="15"/>
        <v>10</v>
      </c>
      <c r="Y58" s="14">
        <f t="shared" si="16"/>
        <v>5</v>
      </c>
      <c r="Z58" s="14">
        <f t="shared" si="17"/>
        <v>0</v>
      </c>
      <c r="AA58" s="14">
        <f t="shared" si="18"/>
        <v>0</v>
      </c>
      <c r="AB58" s="14">
        <f t="shared" si="19"/>
        <v>15</v>
      </c>
      <c r="AC58" s="14">
        <v>43</v>
      </c>
    </row>
    <row r="59" spans="1:29" x14ac:dyDescent="0.2">
      <c r="A59" s="3" t="s">
        <v>567</v>
      </c>
      <c r="B59" s="3" t="s">
        <v>384</v>
      </c>
      <c r="C59" s="3" t="s">
        <v>22</v>
      </c>
      <c r="D59" s="3"/>
      <c r="E59" s="3"/>
      <c r="F59" s="3"/>
      <c r="G59" s="2" t="s">
        <v>318</v>
      </c>
      <c r="H59" s="12">
        <v>19</v>
      </c>
      <c r="I59" s="12">
        <v>5</v>
      </c>
      <c r="J59" s="2" t="s">
        <v>322</v>
      </c>
      <c r="K59" s="2" t="s">
        <v>524</v>
      </c>
      <c r="L59">
        <v>10</v>
      </c>
      <c r="S59">
        <f t="shared" si="10"/>
        <v>0</v>
      </c>
      <c r="T59">
        <f t="shared" si="11"/>
        <v>5</v>
      </c>
      <c r="U59">
        <f t="shared" si="12"/>
        <v>10</v>
      </c>
      <c r="V59">
        <f t="shared" si="13"/>
        <v>0</v>
      </c>
      <c r="W59">
        <f t="shared" si="14"/>
        <v>0</v>
      </c>
      <c r="X59" s="14">
        <f t="shared" si="15"/>
        <v>10</v>
      </c>
      <c r="Y59" s="14">
        <f t="shared" si="16"/>
        <v>5</v>
      </c>
      <c r="Z59" s="14">
        <f t="shared" si="17"/>
        <v>0</v>
      </c>
      <c r="AA59" s="14">
        <f t="shared" si="18"/>
        <v>0</v>
      </c>
      <c r="AB59" s="14">
        <f t="shared" si="19"/>
        <v>15</v>
      </c>
      <c r="AC59" s="14">
        <v>43</v>
      </c>
    </row>
    <row r="60" spans="1:29" x14ac:dyDescent="0.2">
      <c r="A60" s="3" t="s">
        <v>569</v>
      </c>
      <c r="B60" s="3" t="s">
        <v>393</v>
      </c>
      <c r="C60" s="3" t="s">
        <v>22</v>
      </c>
      <c r="D60" s="3"/>
      <c r="E60" s="3"/>
      <c r="F60" s="3"/>
      <c r="G60" s="2" t="s">
        <v>324</v>
      </c>
      <c r="H60" s="12">
        <v>22</v>
      </c>
      <c r="I60" s="12">
        <v>5</v>
      </c>
      <c r="J60" s="2" t="s">
        <v>322</v>
      </c>
      <c r="K60" s="2" t="s">
        <v>540</v>
      </c>
      <c r="L60">
        <v>10</v>
      </c>
      <c r="S60">
        <f t="shared" si="10"/>
        <v>0</v>
      </c>
      <c r="T60">
        <f t="shared" si="11"/>
        <v>5</v>
      </c>
      <c r="U60">
        <f t="shared" si="12"/>
        <v>10</v>
      </c>
      <c r="V60">
        <f t="shared" si="13"/>
        <v>0</v>
      </c>
      <c r="W60">
        <f t="shared" si="14"/>
        <v>0</v>
      </c>
      <c r="X60" s="14">
        <f t="shared" si="15"/>
        <v>10</v>
      </c>
      <c r="Y60" s="14">
        <f t="shared" si="16"/>
        <v>5</v>
      </c>
      <c r="Z60" s="14">
        <f t="shared" si="17"/>
        <v>0</v>
      </c>
      <c r="AA60" s="14">
        <f t="shared" si="18"/>
        <v>0</v>
      </c>
      <c r="AB60" s="14">
        <f t="shared" si="19"/>
        <v>15</v>
      </c>
      <c r="AC60" s="14">
        <v>43</v>
      </c>
    </row>
    <row r="61" spans="1:29" x14ac:dyDescent="0.2">
      <c r="A61" t="s">
        <v>589</v>
      </c>
      <c r="B61" t="s">
        <v>590</v>
      </c>
      <c r="C61" t="s">
        <v>39</v>
      </c>
      <c r="J61" s="2" t="s">
        <v>318</v>
      </c>
      <c r="K61">
        <v>28</v>
      </c>
      <c r="L61">
        <v>5</v>
      </c>
      <c r="P61" s="2" t="s">
        <v>322</v>
      </c>
      <c r="Q61">
        <v>22</v>
      </c>
      <c r="R61">
        <v>10</v>
      </c>
      <c r="S61">
        <f t="shared" si="10"/>
        <v>0</v>
      </c>
      <c r="T61">
        <f t="shared" si="11"/>
        <v>0</v>
      </c>
      <c r="U61">
        <f t="shared" si="12"/>
        <v>5</v>
      </c>
      <c r="V61">
        <f t="shared" si="13"/>
        <v>0</v>
      </c>
      <c r="W61">
        <f t="shared" si="14"/>
        <v>10</v>
      </c>
      <c r="X61" s="14">
        <f t="shared" si="15"/>
        <v>10</v>
      </c>
      <c r="Y61" s="14">
        <f t="shared" si="16"/>
        <v>5</v>
      </c>
      <c r="Z61" s="14">
        <f t="shared" si="17"/>
        <v>0</v>
      </c>
      <c r="AA61" s="14">
        <f t="shared" si="18"/>
        <v>0</v>
      </c>
      <c r="AB61" s="14">
        <f t="shared" si="19"/>
        <v>15</v>
      </c>
      <c r="AC61" s="14">
        <v>43</v>
      </c>
    </row>
    <row r="62" spans="1:29" x14ac:dyDescent="0.2">
      <c r="A62" t="s">
        <v>147</v>
      </c>
      <c r="B62" t="s">
        <v>149</v>
      </c>
      <c r="C62" t="s">
        <v>11</v>
      </c>
      <c r="D62" s="2" t="s">
        <v>319</v>
      </c>
      <c r="E62">
        <v>46</v>
      </c>
      <c r="F62">
        <v>10</v>
      </c>
      <c r="S62">
        <f t="shared" si="10"/>
        <v>10</v>
      </c>
      <c r="T62">
        <f t="shared" si="11"/>
        <v>0</v>
      </c>
      <c r="U62">
        <f t="shared" si="12"/>
        <v>0</v>
      </c>
      <c r="V62">
        <f t="shared" si="13"/>
        <v>0</v>
      </c>
      <c r="W62">
        <f t="shared" si="14"/>
        <v>0</v>
      </c>
      <c r="X62" s="14">
        <f t="shared" si="15"/>
        <v>10</v>
      </c>
      <c r="Y62" s="14">
        <f t="shared" si="16"/>
        <v>0</v>
      </c>
      <c r="Z62" s="14">
        <f t="shared" si="17"/>
        <v>0</v>
      </c>
      <c r="AA62" s="14">
        <f t="shared" si="18"/>
        <v>0</v>
      </c>
      <c r="AB62" s="14">
        <f t="shared" si="19"/>
        <v>10</v>
      </c>
      <c r="AC62" s="14">
        <v>61</v>
      </c>
    </row>
    <row r="63" spans="1:29" x14ac:dyDescent="0.2">
      <c r="A63" t="s">
        <v>151</v>
      </c>
      <c r="B63" t="s">
        <v>153</v>
      </c>
      <c r="C63" t="s">
        <v>11</v>
      </c>
      <c r="D63" s="2" t="s">
        <v>322</v>
      </c>
      <c r="E63">
        <v>48</v>
      </c>
      <c r="F63">
        <v>10</v>
      </c>
      <c r="S63">
        <f t="shared" si="10"/>
        <v>10</v>
      </c>
      <c r="T63">
        <f t="shared" si="11"/>
        <v>0</v>
      </c>
      <c r="U63">
        <f t="shared" si="12"/>
        <v>0</v>
      </c>
      <c r="V63">
        <f t="shared" si="13"/>
        <v>0</v>
      </c>
      <c r="W63">
        <f t="shared" si="14"/>
        <v>0</v>
      </c>
      <c r="X63" s="14">
        <f t="shared" si="15"/>
        <v>10</v>
      </c>
      <c r="Y63" s="14">
        <f t="shared" si="16"/>
        <v>0</v>
      </c>
      <c r="Z63" s="14">
        <f t="shared" si="17"/>
        <v>0</v>
      </c>
      <c r="AA63" s="14">
        <f t="shared" si="18"/>
        <v>0</v>
      </c>
      <c r="AB63" s="14">
        <f t="shared" si="19"/>
        <v>10</v>
      </c>
      <c r="AC63" s="14">
        <v>61</v>
      </c>
    </row>
    <row r="64" spans="1:29" x14ac:dyDescent="0.2">
      <c r="A64" t="s">
        <v>155</v>
      </c>
      <c r="B64" t="s">
        <v>156</v>
      </c>
      <c r="C64" t="s">
        <v>11</v>
      </c>
      <c r="D64" s="2" t="s">
        <v>322</v>
      </c>
      <c r="E64">
        <v>48</v>
      </c>
      <c r="F64">
        <v>10</v>
      </c>
      <c r="S64">
        <f t="shared" si="10"/>
        <v>10</v>
      </c>
      <c r="T64">
        <f t="shared" si="11"/>
        <v>0</v>
      </c>
      <c r="U64">
        <f t="shared" si="12"/>
        <v>0</v>
      </c>
      <c r="V64">
        <f t="shared" si="13"/>
        <v>0</v>
      </c>
      <c r="W64">
        <f t="shared" si="14"/>
        <v>0</v>
      </c>
      <c r="X64" s="14">
        <f t="shared" si="15"/>
        <v>10</v>
      </c>
      <c r="Y64" s="14">
        <f t="shared" si="16"/>
        <v>0</v>
      </c>
      <c r="Z64" s="14">
        <f t="shared" si="17"/>
        <v>0</v>
      </c>
      <c r="AA64" s="14">
        <f t="shared" si="18"/>
        <v>0</v>
      </c>
      <c r="AB64" s="14">
        <f t="shared" si="19"/>
        <v>10</v>
      </c>
      <c r="AC64" s="14">
        <v>61</v>
      </c>
    </row>
    <row r="65" spans="1:29" x14ac:dyDescent="0.2">
      <c r="A65" t="s">
        <v>157</v>
      </c>
      <c r="B65" t="s">
        <v>159</v>
      </c>
      <c r="C65" t="s">
        <v>11</v>
      </c>
      <c r="D65" s="2" t="s">
        <v>322</v>
      </c>
      <c r="E65">
        <v>48</v>
      </c>
      <c r="F65">
        <v>10</v>
      </c>
      <c r="S65">
        <f t="shared" si="10"/>
        <v>10</v>
      </c>
      <c r="T65">
        <f t="shared" si="11"/>
        <v>0</v>
      </c>
      <c r="U65">
        <f t="shared" si="12"/>
        <v>0</v>
      </c>
      <c r="V65">
        <f t="shared" si="13"/>
        <v>0</v>
      </c>
      <c r="W65">
        <f t="shared" si="14"/>
        <v>0</v>
      </c>
      <c r="X65" s="14">
        <f t="shared" si="15"/>
        <v>10</v>
      </c>
      <c r="Y65" s="14">
        <f t="shared" si="16"/>
        <v>0</v>
      </c>
      <c r="Z65" s="14">
        <f t="shared" si="17"/>
        <v>0</v>
      </c>
      <c r="AA65" s="14">
        <f t="shared" si="18"/>
        <v>0</v>
      </c>
      <c r="AB65" s="14">
        <f t="shared" si="19"/>
        <v>10</v>
      </c>
      <c r="AC65" s="14">
        <v>61</v>
      </c>
    </row>
    <row r="66" spans="1:29" x14ac:dyDescent="0.2">
      <c r="A66" t="s">
        <v>161</v>
      </c>
      <c r="B66" t="s">
        <v>163</v>
      </c>
      <c r="C66" t="s">
        <v>11</v>
      </c>
      <c r="D66" s="2" t="s">
        <v>322</v>
      </c>
      <c r="E66">
        <v>51</v>
      </c>
      <c r="F66">
        <v>10</v>
      </c>
      <c r="S66">
        <f t="shared" ref="S66:S97" si="20">F66</f>
        <v>10</v>
      </c>
      <c r="T66">
        <f t="shared" ref="T66:T97" si="21">I66</f>
        <v>0</v>
      </c>
      <c r="U66">
        <f t="shared" ref="U66:U97" si="22">L66</f>
        <v>0</v>
      </c>
      <c r="V66">
        <f t="shared" ref="V66:V97" si="23">O66</f>
        <v>0</v>
      </c>
      <c r="W66">
        <f t="shared" ref="W66:W97" si="24">R66</f>
        <v>0</v>
      </c>
      <c r="X66" s="14">
        <f t="shared" ref="X66:X97" si="25">LARGE(S66:W66,1)</f>
        <v>10</v>
      </c>
      <c r="Y66" s="14">
        <f t="shared" ref="Y66:Y97" si="26">LARGE(S66:W66,2)</f>
        <v>0</v>
      </c>
      <c r="Z66" s="14">
        <f t="shared" ref="Z66:Z97" si="27">LARGE(S66:W66,3)</f>
        <v>0</v>
      </c>
      <c r="AA66" s="14">
        <f t="shared" ref="AA66:AA97" si="28">LARGE(S66:W66,4)</f>
        <v>0</v>
      </c>
      <c r="AB66" s="14">
        <f t="shared" ref="AB66:AB97" si="29">SUM(X66:Z66)</f>
        <v>10</v>
      </c>
      <c r="AC66" s="14">
        <v>61</v>
      </c>
    </row>
    <row r="67" spans="1:29" x14ac:dyDescent="0.2">
      <c r="A67" t="s">
        <v>165</v>
      </c>
      <c r="B67" t="s">
        <v>167</v>
      </c>
      <c r="C67" t="s">
        <v>11</v>
      </c>
      <c r="D67" s="2" t="s">
        <v>322</v>
      </c>
      <c r="E67">
        <v>51</v>
      </c>
      <c r="F67">
        <v>10</v>
      </c>
      <c r="S67">
        <f t="shared" si="20"/>
        <v>10</v>
      </c>
      <c r="T67">
        <f t="shared" si="21"/>
        <v>0</v>
      </c>
      <c r="U67">
        <f t="shared" si="22"/>
        <v>0</v>
      </c>
      <c r="V67">
        <f t="shared" si="23"/>
        <v>0</v>
      </c>
      <c r="W67">
        <f t="shared" si="24"/>
        <v>0</v>
      </c>
      <c r="X67" s="14">
        <f t="shared" si="25"/>
        <v>10</v>
      </c>
      <c r="Y67" s="14">
        <f t="shared" si="26"/>
        <v>0</v>
      </c>
      <c r="Z67" s="14">
        <f t="shared" si="27"/>
        <v>0</v>
      </c>
      <c r="AA67" s="14">
        <f t="shared" si="28"/>
        <v>0</v>
      </c>
      <c r="AB67" s="14">
        <f t="shared" si="29"/>
        <v>10</v>
      </c>
      <c r="AC67" s="14">
        <v>61</v>
      </c>
    </row>
    <row r="68" spans="1:29" x14ac:dyDescent="0.2">
      <c r="A68" t="s">
        <v>168</v>
      </c>
      <c r="B68" t="s">
        <v>170</v>
      </c>
      <c r="C68" t="s">
        <v>11</v>
      </c>
      <c r="D68" s="2" t="s">
        <v>322</v>
      </c>
      <c r="E68">
        <v>51</v>
      </c>
      <c r="F68">
        <v>10</v>
      </c>
      <c r="S68">
        <f t="shared" si="20"/>
        <v>10</v>
      </c>
      <c r="T68">
        <f t="shared" si="21"/>
        <v>0</v>
      </c>
      <c r="U68">
        <f t="shared" si="22"/>
        <v>0</v>
      </c>
      <c r="V68">
        <f t="shared" si="23"/>
        <v>0</v>
      </c>
      <c r="W68">
        <f t="shared" si="24"/>
        <v>0</v>
      </c>
      <c r="X68" s="14">
        <f t="shared" si="25"/>
        <v>10</v>
      </c>
      <c r="Y68" s="14">
        <f t="shared" si="26"/>
        <v>0</v>
      </c>
      <c r="Z68" s="14">
        <f t="shared" si="27"/>
        <v>0</v>
      </c>
      <c r="AA68" s="14">
        <f t="shared" si="28"/>
        <v>0</v>
      </c>
      <c r="AB68" s="14">
        <f t="shared" si="29"/>
        <v>10</v>
      </c>
      <c r="AC68" s="14">
        <v>61</v>
      </c>
    </row>
    <row r="69" spans="1:29" x14ac:dyDescent="0.2">
      <c r="A69" t="s">
        <v>172</v>
      </c>
      <c r="B69" t="s">
        <v>174</v>
      </c>
      <c r="C69" t="s">
        <v>11</v>
      </c>
      <c r="D69" s="2" t="s">
        <v>322</v>
      </c>
      <c r="E69">
        <v>51</v>
      </c>
      <c r="F69">
        <v>10</v>
      </c>
      <c r="S69">
        <f t="shared" si="20"/>
        <v>10</v>
      </c>
      <c r="T69">
        <f t="shared" si="21"/>
        <v>0</v>
      </c>
      <c r="U69">
        <f t="shared" si="22"/>
        <v>0</v>
      </c>
      <c r="V69">
        <f t="shared" si="23"/>
        <v>0</v>
      </c>
      <c r="W69">
        <f t="shared" si="24"/>
        <v>0</v>
      </c>
      <c r="X69" s="14">
        <f t="shared" si="25"/>
        <v>10</v>
      </c>
      <c r="Y69" s="14">
        <f t="shared" si="26"/>
        <v>0</v>
      </c>
      <c r="Z69" s="14">
        <f t="shared" si="27"/>
        <v>0</v>
      </c>
      <c r="AA69" s="14">
        <f t="shared" si="28"/>
        <v>0</v>
      </c>
      <c r="AB69" s="14">
        <f t="shared" si="29"/>
        <v>10</v>
      </c>
      <c r="AC69" s="14">
        <v>61</v>
      </c>
    </row>
    <row r="70" spans="1:29" x14ac:dyDescent="0.2">
      <c r="A70" t="s">
        <v>176</v>
      </c>
      <c r="B70" t="s">
        <v>177</v>
      </c>
      <c r="C70" t="s">
        <v>11</v>
      </c>
      <c r="D70" s="2" t="s">
        <v>322</v>
      </c>
      <c r="E70">
        <v>55</v>
      </c>
      <c r="F70">
        <v>10</v>
      </c>
      <c r="S70">
        <f t="shared" si="20"/>
        <v>10</v>
      </c>
      <c r="T70">
        <f t="shared" si="21"/>
        <v>0</v>
      </c>
      <c r="U70">
        <f t="shared" si="22"/>
        <v>0</v>
      </c>
      <c r="V70">
        <f t="shared" si="23"/>
        <v>0</v>
      </c>
      <c r="W70">
        <f t="shared" si="24"/>
        <v>0</v>
      </c>
      <c r="X70" s="14">
        <f t="shared" si="25"/>
        <v>10</v>
      </c>
      <c r="Y70" s="14">
        <f t="shared" si="26"/>
        <v>0</v>
      </c>
      <c r="Z70" s="14">
        <f t="shared" si="27"/>
        <v>0</v>
      </c>
      <c r="AA70" s="14">
        <f t="shared" si="28"/>
        <v>0</v>
      </c>
      <c r="AB70" s="14">
        <f t="shared" si="29"/>
        <v>10</v>
      </c>
      <c r="AC70" s="14">
        <v>61</v>
      </c>
    </row>
    <row r="71" spans="1:29" x14ac:dyDescent="0.2">
      <c r="A71" t="s">
        <v>178</v>
      </c>
      <c r="B71" t="s">
        <v>180</v>
      </c>
      <c r="C71" t="s">
        <v>11</v>
      </c>
      <c r="D71" s="2" t="s">
        <v>322</v>
      </c>
      <c r="E71">
        <v>56</v>
      </c>
      <c r="F71">
        <v>10</v>
      </c>
      <c r="S71">
        <f t="shared" si="20"/>
        <v>10</v>
      </c>
      <c r="T71">
        <f t="shared" si="21"/>
        <v>0</v>
      </c>
      <c r="U71">
        <f t="shared" si="22"/>
        <v>0</v>
      </c>
      <c r="V71">
        <f t="shared" si="23"/>
        <v>0</v>
      </c>
      <c r="W71">
        <f t="shared" si="24"/>
        <v>0</v>
      </c>
      <c r="X71" s="14">
        <f t="shared" si="25"/>
        <v>10</v>
      </c>
      <c r="Y71" s="14">
        <f t="shared" si="26"/>
        <v>0</v>
      </c>
      <c r="Z71" s="14">
        <f t="shared" si="27"/>
        <v>0</v>
      </c>
      <c r="AA71" s="14">
        <f t="shared" si="28"/>
        <v>0</v>
      </c>
      <c r="AB71" s="14">
        <f t="shared" si="29"/>
        <v>10</v>
      </c>
      <c r="AC71" s="14">
        <v>61</v>
      </c>
    </row>
    <row r="72" spans="1:29" x14ac:dyDescent="0.2">
      <c r="A72" t="s">
        <v>186</v>
      </c>
      <c r="B72" t="s">
        <v>188</v>
      </c>
      <c r="C72" t="s">
        <v>11</v>
      </c>
      <c r="D72" s="2" t="s">
        <v>322</v>
      </c>
      <c r="E72">
        <v>58</v>
      </c>
      <c r="F72">
        <v>10</v>
      </c>
      <c r="S72">
        <f t="shared" si="20"/>
        <v>10</v>
      </c>
      <c r="T72">
        <f t="shared" si="21"/>
        <v>0</v>
      </c>
      <c r="U72">
        <f t="shared" si="22"/>
        <v>0</v>
      </c>
      <c r="V72">
        <f t="shared" si="23"/>
        <v>0</v>
      </c>
      <c r="W72">
        <f t="shared" si="24"/>
        <v>0</v>
      </c>
      <c r="X72" s="14">
        <f t="shared" si="25"/>
        <v>10</v>
      </c>
      <c r="Y72" s="14">
        <f t="shared" si="26"/>
        <v>0</v>
      </c>
      <c r="Z72" s="14">
        <f t="shared" si="27"/>
        <v>0</v>
      </c>
      <c r="AA72" s="14">
        <f t="shared" si="28"/>
        <v>0</v>
      </c>
      <c r="AB72" s="14">
        <f t="shared" si="29"/>
        <v>10</v>
      </c>
      <c r="AC72" s="14">
        <v>61</v>
      </c>
    </row>
    <row r="73" spans="1:29" x14ac:dyDescent="0.2">
      <c r="A73" t="s">
        <v>190</v>
      </c>
      <c r="B73" t="s">
        <v>192</v>
      </c>
      <c r="C73" t="s">
        <v>11</v>
      </c>
      <c r="D73" s="2" t="s">
        <v>322</v>
      </c>
      <c r="E73">
        <v>58</v>
      </c>
      <c r="F73">
        <v>10</v>
      </c>
      <c r="S73">
        <f t="shared" si="20"/>
        <v>10</v>
      </c>
      <c r="T73">
        <f t="shared" si="21"/>
        <v>0</v>
      </c>
      <c r="U73">
        <f t="shared" si="22"/>
        <v>0</v>
      </c>
      <c r="V73">
        <f t="shared" si="23"/>
        <v>0</v>
      </c>
      <c r="W73">
        <f t="shared" si="24"/>
        <v>0</v>
      </c>
      <c r="X73" s="14">
        <f t="shared" si="25"/>
        <v>10</v>
      </c>
      <c r="Y73" s="14">
        <f t="shared" si="26"/>
        <v>0</v>
      </c>
      <c r="Z73" s="14">
        <f t="shared" si="27"/>
        <v>0</v>
      </c>
      <c r="AA73" s="14">
        <f t="shared" si="28"/>
        <v>0</v>
      </c>
      <c r="AB73" s="14">
        <f t="shared" si="29"/>
        <v>10</v>
      </c>
      <c r="AC73" s="14">
        <v>61</v>
      </c>
    </row>
    <row r="74" spans="1:29" x14ac:dyDescent="0.2">
      <c r="A74" t="s">
        <v>198</v>
      </c>
      <c r="B74" t="s">
        <v>200</v>
      </c>
      <c r="C74" t="s">
        <v>11</v>
      </c>
      <c r="D74" s="2" t="s">
        <v>322</v>
      </c>
      <c r="E74">
        <v>61</v>
      </c>
      <c r="F74">
        <v>10</v>
      </c>
      <c r="S74">
        <f t="shared" si="20"/>
        <v>10</v>
      </c>
      <c r="T74">
        <f t="shared" si="21"/>
        <v>0</v>
      </c>
      <c r="U74">
        <f t="shared" si="22"/>
        <v>0</v>
      </c>
      <c r="V74">
        <f t="shared" si="23"/>
        <v>0</v>
      </c>
      <c r="W74">
        <f t="shared" si="24"/>
        <v>0</v>
      </c>
      <c r="X74" s="14">
        <f t="shared" si="25"/>
        <v>10</v>
      </c>
      <c r="Y74" s="14">
        <f t="shared" si="26"/>
        <v>0</v>
      </c>
      <c r="Z74" s="14">
        <f t="shared" si="27"/>
        <v>0</v>
      </c>
      <c r="AA74" s="14">
        <f t="shared" si="28"/>
        <v>0</v>
      </c>
      <c r="AB74" s="14">
        <f t="shared" si="29"/>
        <v>10</v>
      </c>
      <c r="AC74" s="14">
        <v>61</v>
      </c>
    </row>
    <row r="75" spans="1:29" x14ac:dyDescent="0.2">
      <c r="A75" t="s">
        <v>204</v>
      </c>
      <c r="B75" t="s">
        <v>206</v>
      </c>
      <c r="C75" t="s">
        <v>11</v>
      </c>
      <c r="D75" s="2" t="s">
        <v>322</v>
      </c>
      <c r="E75">
        <v>63</v>
      </c>
      <c r="F75">
        <v>10</v>
      </c>
      <c r="S75">
        <f t="shared" si="20"/>
        <v>10</v>
      </c>
      <c r="T75">
        <f t="shared" si="21"/>
        <v>0</v>
      </c>
      <c r="U75">
        <f t="shared" si="22"/>
        <v>0</v>
      </c>
      <c r="V75">
        <f t="shared" si="23"/>
        <v>0</v>
      </c>
      <c r="W75">
        <f t="shared" si="24"/>
        <v>0</v>
      </c>
      <c r="X75" s="14">
        <f t="shared" si="25"/>
        <v>10</v>
      </c>
      <c r="Y75" s="14">
        <f t="shared" si="26"/>
        <v>0</v>
      </c>
      <c r="Z75" s="14">
        <f t="shared" si="27"/>
        <v>0</v>
      </c>
      <c r="AA75" s="14">
        <f t="shared" si="28"/>
        <v>0</v>
      </c>
      <c r="AB75" s="14">
        <f t="shared" si="29"/>
        <v>10</v>
      </c>
      <c r="AC75" s="14">
        <v>61</v>
      </c>
    </row>
    <row r="76" spans="1:29" x14ac:dyDescent="0.2">
      <c r="A76" t="s">
        <v>208</v>
      </c>
      <c r="B76" t="s">
        <v>210</v>
      </c>
      <c r="C76" t="s">
        <v>11</v>
      </c>
      <c r="D76" s="2" t="s">
        <v>322</v>
      </c>
      <c r="E76">
        <v>63</v>
      </c>
      <c r="F76">
        <v>10</v>
      </c>
      <c r="S76">
        <f t="shared" si="20"/>
        <v>10</v>
      </c>
      <c r="T76">
        <f t="shared" si="21"/>
        <v>0</v>
      </c>
      <c r="U76">
        <f t="shared" si="22"/>
        <v>0</v>
      </c>
      <c r="V76">
        <f t="shared" si="23"/>
        <v>0</v>
      </c>
      <c r="W76">
        <f t="shared" si="24"/>
        <v>0</v>
      </c>
      <c r="X76" s="14">
        <f t="shared" si="25"/>
        <v>10</v>
      </c>
      <c r="Y76" s="14">
        <f t="shared" si="26"/>
        <v>0</v>
      </c>
      <c r="Z76" s="14">
        <f t="shared" si="27"/>
        <v>0</v>
      </c>
      <c r="AA76" s="14">
        <f t="shared" si="28"/>
        <v>0</v>
      </c>
      <c r="AB76" s="14">
        <f t="shared" si="29"/>
        <v>10</v>
      </c>
      <c r="AC76" s="14">
        <v>61</v>
      </c>
    </row>
    <row r="77" spans="1:29" x14ac:dyDescent="0.2">
      <c r="A77" t="s">
        <v>212</v>
      </c>
      <c r="B77" t="s">
        <v>213</v>
      </c>
      <c r="C77" t="s">
        <v>11</v>
      </c>
      <c r="D77" s="2" t="s">
        <v>322</v>
      </c>
      <c r="E77">
        <v>63</v>
      </c>
      <c r="F77">
        <v>10</v>
      </c>
      <c r="S77">
        <f t="shared" si="20"/>
        <v>10</v>
      </c>
      <c r="T77">
        <f t="shared" si="21"/>
        <v>0</v>
      </c>
      <c r="U77">
        <f t="shared" si="22"/>
        <v>0</v>
      </c>
      <c r="V77">
        <f t="shared" si="23"/>
        <v>0</v>
      </c>
      <c r="W77">
        <f t="shared" si="24"/>
        <v>0</v>
      </c>
      <c r="X77" s="14">
        <f t="shared" si="25"/>
        <v>10</v>
      </c>
      <c r="Y77" s="14">
        <f t="shared" si="26"/>
        <v>0</v>
      </c>
      <c r="Z77" s="14">
        <f t="shared" si="27"/>
        <v>0</v>
      </c>
      <c r="AA77" s="14">
        <f t="shared" si="28"/>
        <v>0</v>
      </c>
      <c r="AB77" s="14">
        <f t="shared" si="29"/>
        <v>10</v>
      </c>
      <c r="AC77" s="14">
        <v>61</v>
      </c>
    </row>
    <row r="78" spans="1:29" x14ac:dyDescent="0.2">
      <c r="A78" t="s">
        <v>214</v>
      </c>
      <c r="B78" t="s">
        <v>216</v>
      </c>
      <c r="C78" t="s">
        <v>11</v>
      </c>
      <c r="D78" s="2" t="s">
        <v>322</v>
      </c>
      <c r="E78">
        <v>66</v>
      </c>
      <c r="F78">
        <v>10</v>
      </c>
      <c r="S78">
        <f t="shared" si="20"/>
        <v>10</v>
      </c>
      <c r="T78">
        <f t="shared" si="21"/>
        <v>0</v>
      </c>
      <c r="U78">
        <f t="shared" si="22"/>
        <v>0</v>
      </c>
      <c r="V78">
        <f t="shared" si="23"/>
        <v>0</v>
      </c>
      <c r="W78">
        <f t="shared" si="24"/>
        <v>0</v>
      </c>
      <c r="X78" s="14">
        <f t="shared" si="25"/>
        <v>10</v>
      </c>
      <c r="Y78" s="14">
        <f t="shared" si="26"/>
        <v>0</v>
      </c>
      <c r="Z78" s="14">
        <f t="shared" si="27"/>
        <v>0</v>
      </c>
      <c r="AA78" s="14">
        <f t="shared" si="28"/>
        <v>0</v>
      </c>
      <c r="AB78" s="14">
        <f t="shared" si="29"/>
        <v>10</v>
      </c>
      <c r="AC78" s="14">
        <v>61</v>
      </c>
    </row>
    <row r="79" spans="1:29" x14ac:dyDescent="0.2">
      <c r="A79" t="s">
        <v>218</v>
      </c>
      <c r="B79" t="s">
        <v>220</v>
      </c>
      <c r="C79" t="s">
        <v>11</v>
      </c>
      <c r="D79" s="2" t="s">
        <v>322</v>
      </c>
      <c r="E79">
        <v>67</v>
      </c>
      <c r="F79">
        <v>10</v>
      </c>
      <c r="S79">
        <f t="shared" si="20"/>
        <v>10</v>
      </c>
      <c r="T79">
        <f t="shared" si="21"/>
        <v>0</v>
      </c>
      <c r="U79">
        <f t="shared" si="22"/>
        <v>0</v>
      </c>
      <c r="V79">
        <f t="shared" si="23"/>
        <v>0</v>
      </c>
      <c r="W79">
        <f t="shared" si="24"/>
        <v>0</v>
      </c>
      <c r="X79" s="14">
        <f t="shared" si="25"/>
        <v>10</v>
      </c>
      <c r="Y79" s="14">
        <f t="shared" si="26"/>
        <v>0</v>
      </c>
      <c r="Z79" s="14">
        <f t="shared" si="27"/>
        <v>0</v>
      </c>
      <c r="AA79" s="14">
        <f t="shared" si="28"/>
        <v>0</v>
      </c>
      <c r="AB79" s="14">
        <f t="shared" si="29"/>
        <v>10</v>
      </c>
      <c r="AC79" s="14">
        <v>61</v>
      </c>
    </row>
    <row r="80" spans="1:29" x14ac:dyDescent="0.2">
      <c r="A80" t="s">
        <v>222</v>
      </c>
      <c r="B80" t="s">
        <v>223</v>
      </c>
      <c r="C80" t="s">
        <v>11</v>
      </c>
      <c r="D80" s="2" t="s">
        <v>322</v>
      </c>
      <c r="E80">
        <v>68</v>
      </c>
      <c r="F80">
        <v>10</v>
      </c>
      <c r="S80">
        <f t="shared" si="20"/>
        <v>10</v>
      </c>
      <c r="T80">
        <f t="shared" si="21"/>
        <v>0</v>
      </c>
      <c r="U80">
        <f t="shared" si="22"/>
        <v>0</v>
      </c>
      <c r="V80">
        <f t="shared" si="23"/>
        <v>0</v>
      </c>
      <c r="W80">
        <f t="shared" si="24"/>
        <v>0</v>
      </c>
      <c r="X80" s="14">
        <f t="shared" si="25"/>
        <v>10</v>
      </c>
      <c r="Y80" s="14">
        <f t="shared" si="26"/>
        <v>0</v>
      </c>
      <c r="Z80" s="14">
        <f t="shared" si="27"/>
        <v>0</v>
      </c>
      <c r="AA80" s="14">
        <f t="shared" si="28"/>
        <v>0</v>
      </c>
      <c r="AB80" s="14">
        <f t="shared" si="29"/>
        <v>10</v>
      </c>
      <c r="AC80" s="14">
        <v>61</v>
      </c>
    </row>
    <row r="81" spans="1:29" x14ac:dyDescent="0.2">
      <c r="A81" t="s">
        <v>224</v>
      </c>
      <c r="B81" t="s">
        <v>225</v>
      </c>
      <c r="C81" t="s">
        <v>11</v>
      </c>
      <c r="D81" s="2" t="s">
        <v>322</v>
      </c>
      <c r="E81">
        <v>68</v>
      </c>
      <c r="F81">
        <v>10</v>
      </c>
      <c r="S81">
        <f t="shared" si="20"/>
        <v>10</v>
      </c>
      <c r="T81">
        <f t="shared" si="21"/>
        <v>0</v>
      </c>
      <c r="U81">
        <f t="shared" si="22"/>
        <v>0</v>
      </c>
      <c r="V81">
        <f t="shared" si="23"/>
        <v>0</v>
      </c>
      <c r="W81">
        <f t="shared" si="24"/>
        <v>0</v>
      </c>
      <c r="X81" s="14">
        <f t="shared" si="25"/>
        <v>10</v>
      </c>
      <c r="Y81" s="14">
        <f t="shared" si="26"/>
        <v>0</v>
      </c>
      <c r="Z81" s="14">
        <f t="shared" si="27"/>
        <v>0</v>
      </c>
      <c r="AA81" s="14">
        <f t="shared" si="28"/>
        <v>0</v>
      </c>
      <c r="AB81" s="14">
        <f t="shared" si="29"/>
        <v>10</v>
      </c>
      <c r="AC81" s="14">
        <v>61</v>
      </c>
    </row>
    <row r="82" spans="1:29" x14ac:dyDescent="0.2">
      <c r="A82" t="s">
        <v>226</v>
      </c>
      <c r="B82" t="s">
        <v>227</v>
      </c>
      <c r="C82" t="s">
        <v>11</v>
      </c>
      <c r="D82" s="2" t="s">
        <v>322</v>
      </c>
      <c r="E82">
        <v>68</v>
      </c>
      <c r="F82">
        <v>10</v>
      </c>
      <c r="S82">
        <f t="shared" si="20"/>
        <v>10</v>
      </c>
      <c r="T82">
        <f t="shared" si="21"/>
        <v>0</v>
      </c>
      <c r="U82">
        <f t="shared" si="22"/>
        <v>0</v>
      </c>
      <c r="V82">
        <f t="shared" si="23"/>
        <v>0</v>
      </c>
      <c r="W82">
        <f t="shared" si="24"/>
        <v>0</v>
      </c>
      <c r="X82" s="14">
        <f t="shared" si="25"/>
        <v>10</v>
      </c>
      <c r="Y82" s="14">
        <f t="shared" si="26"/>
        <v>0</v>
      </c>
      <c r="Z82" s="14">
        <f t="shared" si="27"/>
        <v>0</v>
      </c>
      <c r="AA82" s="14">
        <f t="shared" si="28"/>
        <v>0</v>
      </c>
      <c r="AB82" s="14">
        <f t="shared" si="29"/>
        <v>10</v>
      </c>
      <c r="AC82" s="14">
        <v>61</v>
      </c>
    </row>
    <row r="83" spans="1:29" x14ac:dyDescent="0.2">
      <c r="A83" t="s">
        <v>228</v>
      </c>
      <c r="B83" t="s">
        <v>229</v>
      </c>
      <c r="C83" t="s">
        <v>11</v>
      </c>
      <c r="D83" s="2" t="s">
        <v>322</v>
      </c>
      <c r="E83">
        <v>71</v>
      </c>
      <c r="F83">
        <v>10</v>
      </c>
      <c r="S83">
        <f t="shared" si="20"/>
        <v>10</v>
      </c>
      <c r="T83">
        <f t="shared" si="21"/>
        <v>0</v>
      </c>
      <c r="U83">
        <f t="shared" si="22"/>
        <v>0</v>
      </c>
      <c r="V83">
        <f t="shared" si="23"/>
        <v>0</v>
      </c>
      <c r="W83">
        <f t="shared" si="24"/>
        <v>0</v>
      </c>
      <c r="X83" s="14">
        <f t="shared" si="25"/>
        <v>10</v>
      </c>
      <c r="Y83" s="14">
        <f t="shared" si="26"/>
        <v>0</v>
      </c>
      <c r="Z83" s="14">
        <f t="shared" si="27"/>
        <v>0</v>
      </c>
      <c r="AA83" s="14">
        <f t="shared" si="28"/>
        <v>0</v>
      </c>
      <c r="AB83" s="14">
        <f t="shared" si="29"/>
        <v>10</v>
      </c>
      <c r="AC83" s="14">
        <v>61</v>
      </c>
    </row>
    <row r="84" spans="1:29" x14ac:dyDescent="0.2">
      <c r="A84" t="s">
        <v>230</v>
      </c>
      <c r="B84" t="s">
        <v>231</v>
      </c>
      <c r="C84" t="s">
        <v>11</v>
      </c>
      <c r="D84" s="2" t="s">
        <v>322</v>
      </c>
      <c r="E84">
        <v>72</v>
      </c>
      <c r="F84">
        <v>10</v>
      </c>
      <c r="S84">
        <f t="shared" si="20"/>
        <v>10</v>
      </c>
      <c r="T84">
        <f t="shared" si="21"/>
        <v>0</v>
      </c>
      <c r="U84">
        <f t="shared" si="22"/>
        <v>0</v>
      </c>
      <c r="V84">
        <f t="shared" si="23"/>
        <v>0</v>
      </c>
      <c r="W84">
        <f t="shared" si="24"/>
        <v>0</v>
      </c>
      <c r="X84" s="14">
        <f t="shared" si="25"/>
        <v>10</v>
      </c>
      <c r="Y84" s="14">
        <f t="shared" si="26"/>
        <v>0</v>
      </c>
      <c r="Z84" s="14">
        <f t="shared" si="27"/>
        <v>0</v>
      </c>
      <c r="AA84" s="14">
        <f t="shared" si="28"/>
        <v>0</v>
      </c>
      <c r="AB84" s="14">
        <f t="shared" si="29"/>
        <v>10</v>
      </c>
      <c r="AC84" s="14">
        <v>61</v>
      </c>
    </row>
    <row r="85" spans="1:29" x14ac:dyDescent="0.2">
      <c r="A85" t="s">
        <v>232</v>
      </c>
      <c r="B85" t="s">
        <v>233</v>
      </c>
      <c r="C85" t="s">
        <v>11</v>
      </c>
      <c r="D85" s="2" t="s">
        <v>322</v>
      </c>
      <c r="E85">
        <v>72</v>
      </c>
      <c r="F85">
        <v>10</v>
      </c>
      <c r="S85">
        <f t="shared" si="20"/>
        <v>10</v>
      </c>
      <c r="T85">
        <f t="shared" si="21"/>
        <v>0</v>
      </c>
      <c r="U85">
        <f t="shared" si="22"/>
        <v>0</v>
      </c>
      <c r="V85">
        <f t="shared" si="23"/>
        <v>0</v>
      </c>
      <c r="W85">
        <f t="shared" si="24"/>
        <v>0</v>
      </c>
      <c r="X85" s="14">
        <f t="shared" si="25"/>
        <v>10</v>
      </c>
      <c r="Y85" s="14">
        <f t="shared" si="26"/>
        <v>0</v>
      </c>
      <c r="Z85" s="14">
        <f t="shared" si="27"/>
        <v>0</v>
      </c>
      <c r="AA85" s="14">
        <f t="shared" si="28"/>
        <v>0</v>
      </c>
      <c r="AB85" s="14">
        <f t="shared" si="29"/>
        <v>10</v>
      </c>
      <c r="AC85" s="14">
        <v>61</v>
      </c>
    </row>
    <row r="86" spans="1:29" x14ac:dyDescent="0.2">
      <c r="A86" t="s">
        <v>234</v>
      </c>
      <c r="B86" t="s">
        <v>236</v>
      </c>
      <c r="C86" t="s">
        <v>11</v>
      </c>
      <c r="D86" s="2" t="s">
        <v>322</v>
      </c>
      <c r="E86">
        <v>74</v>
      </c>
      <c r="F86">
        <v>10</v>
      </c>
      <c r="S86">
        <f t="shared" si="20"/>
        <v>10</v>
      </c>
      <c r="T86">
        <f t="shared" si="21"/>
        <v>0</v>
      </c>
      <c r="U86">
        <f t="shared" si="22"/>
        <v>0</v>
      </c>
      <c r="V86">
        <f t="shared" si="23"/>
        <v>0</v>
      </c>
      <c r="W86">
        <f t="shared" si="24"/>
        <v>0</v>
      </c>
      <c r="X86" s="14">
        <f t="shared" si="25"/>
        <v>10</v>
      </c>
      <c r="Y86" s="14">
        <f t="shared" si="26"/>
        <v>0</v>
      </c>
      <c r="Z86" s="14">
        <f t="shared" si="27"/>
        <v>0</v>
      </c>
      <c r="AA86" s="14">
        <f t="shared" si="28"/>
        <v>0</v>
      </c>
      <c r="AB86" s="14">
        <f t="shared" si="29"/>
        <v>10</v>
      </c>
      <c r="AC86" s="14">
        <v>61</v>
      </c>
    </row>
    <row r="87" spans="1:29" x14ac:dyDescent="0.2">
      <c r="A87" t="s">
        <v>238</v>
      </c>
      <c r="B87" t="s">
        <v>240</v>
      </c>
      <c r="C87" t="s">
        <v>11</v>
      </c>
      <c r="D87" s="2" t="s">
        <v>322</v>
      </c>
      <c r="E87">
        <v>74</v>
      </c>
      <c r="F87">
        <v>10</v>
      </c>
      <c r="S87">
        <f t="shared" si="20"/>
        <v>10</v>
      </c>
      <c r="T87">
        <f t="shared" si="21"/>
        <v>0</v>
      </c>
      <c r="U87">
        <f t="shared" si="22"/>
        <v>0</v>
      </c>
      <c r="V87">
        <f t="shared" si="23"/>
        <v>0</v>
      </c>
      <c r="W87">
        <f t="shared" si="24"/>
        <v>0</v>
      </c>
      <c r="X87" s="14">
        <f t="shared" si="25"/>
        <v>10</v>
      </c>
      <c r="Y87" s="14">
        <f t="shared" si="26"/>
        <v>0</v>
      </c>
      <c r="Z87" s="14">
        <f t="shared" si="27"/>
        <v>0</v>
      </c>
      <c r="AA87" s="14">
        <f t="shared" si="28"/>
        <v>0</v>
      </c>
      <c r="AB87" s="14">
        <f t="shared" si="29"/>
        <v>10</v>
      </c>
      <c r="AC87" s="14">
        <v>61</v>
      </c>
    </row>
    <row r="88" spans="1:29" x14ac:dyDescent="0.2">
      <c r="A88" t="s">
        <v>242</v>
      </c>
      <c r="B88" t="s">
        <v>244</v>
      </c>
      <c r="C88" t="s">
        <v>11</v>
      </c>
      <c r="D88" s="2" t="s">
        <v>318</v>
      </c>
      <c r="E88">
        <v>77</v>
      </c>
      <c r="F88">
        <v>5</v>
      </c>
      <c r="G88" s="2" t="s">
        <v>324</v>
      </c>
      <c r="H88" s="12">
        <v>32</v>
      </c>
      <c r="I88" s="12">
        <v>5</v>
      </c>
      <c r="J88" s="12"/>
      <c r="K88" s="12"/>
      <c r="L88" s="12"/>
      <c r="M88" s="12"/>
      <c r="N88" s="12"/>
      <c r="O88" s="12"/>
      <c r="P88" s="12"/>
      <c r="Q88" s="12"/>
      <c r="R88" s="12"/>
      <c r="S88">
        <f t="shared" si="20"/>
        <v>5</v>
      </c>
      <c r="T88">
        <f t="shared" si="21"/>
        <v>5</v>
      </c>
      <c r="U88">
        <f t="shared" si="22"/>
        <v>0</v>
      </c>
      <c r="V88">
        <f t="shared" si="23"/>
        <v>0</v>
      </c>
      <c r="W88">
        <f t="shared" si="24"/>
        <v>0</v>
      </c>
      <c r="X88" s="14">
        <f t="shared" si="25"/>
        <v>5</v>
      </c>
      <c r="Y88" s="14">
        <f t="shared" si="26"/>
        <v>5</v>
      </c>
      <c r="Z88" s="14">
        <f t="shared" si="27"/>
        <v>0</v>
      </c>
      <c r="AA88" s="14">
        <f t="shared" si="28"/>
        <v>0</v>
      </c>
      <c r="AB88" s="14">
        <f t="shared" si="29"/>
        <v>10</v>
      </c>
      <c r="AC88" s="14">
        <v>61</v>
      </c>
    </row>
    <row r="89" spans="1:29" x14ac:dyDescent="0.2">
      <c r="A89" t="s">
        <v>246</v>
      </c>
      <c r="B89" t="s">
        <v>247</v>
      </c>
      <c r="C89" t="s">
        <v>39</v>
      </c>
      <c r="D89" s="2" t="s">
        <v>318</v>
      </c>
      <c r="E89">
        <v>78</v>
      </c>
      <c r="F89">
        <v>5</v>
      </c>
      <c r="G89" s="2" t="s">
        <v>324</v>
      </c>
      <c r="H89" s="12">
        <v>24</v>
      </c>
      <c r="I89" s="12">
        <v>5</v>
      </c>
      <c r="J89" s="12"/>
      <c r="K89" s="12"/>
      <c r="L89" s="12"/>
      <c r="M89" s="12"/>
      <c r="N89" s="12"/>
      <c r="O89" s="12"/>
      <c r="P89" s="12"/>
      <c r="Q89" s="12"/>
      <c r="R89" s="12"/>
      <c r="S89">
        <f t="shared" si="20"/>
        <v>5</v>
      </c>
      <c r="T89">
        <f t="shared" si="21"/>
        <v>5</v>
      </c>
      <c r="U89">
        <f t="shared" si="22"/>
        <v>0</v>
      </c>
      <c r="V89">
        <f t="shared" si="23"/>
        <v>0</v>
      </c>
      <c r="W89">
        <f t="shared" si="24"/>
        <v>0</v>
      </c>
      <c r="X89" s="14">
        <f t="shared" si="25"/>
        <v>5</v>
      </c>
      <c r="Y89" s="14">
        <f t="shared" si="26"/>
        <v>5</v>
      </c>
      <c r="Z89" s="14">
        <f t="shared" si="27"/>
        <v>0</v>
      </c>
      <c r="AA89" s="14">
        <f t="shared" si="28"/>
        <v>0</v>
      </c>
      <c r="AB89" s="14">
        <f t="shared" si="29"/>
        <v>10</v>
      </c>
      <c r="AC89" s="14">
        <v>61</v>
      </c>
    </row>
    <row r="90" spans="1:29" x14ac:dyDescent="0.2">
      <c r="A90" t="s">
        <v>300</v>
      </c>
      <c r="B90" t="s">
        <v>301</v>
      </c>
      <c r="C90" t="s">
        <v>39</v>
      </c>
      <c r="D90" s="2" t="s">
        <v>324</v>
      </c>
      <c r="E90">
        <v>96</v>
      </c>
      <c r="F90">
        <v>5</v>
      </c>
      <c r="G90" s="2" t="s">
        <v>324</v>
      </c>
      <c r="H90" s="12">
        <v>47</v>
      </c>
      <c r="I90" s="12">
        <v>5</v>
      </c>
      <c r="J90" s="12"/>
      <c r="K90" s="12"/>
      <c r="L90" s="12"/>
      <c r="M90" s="12"/>
      <c r="N90" s="12"/>
      <c r="O90" s="12"/>
      <c r="P90" s="12"/>
      <c r="Q90" s="12"/>
      <c r="R90" s="12"/>
      <c r="S90">
        <f t="shared" si="20"/>
        <v>5</v>
      </c>
      <c r="T90">
        <f t="shared" si="21"/>
        <v>5</v>
      </c>
      <c r="U90">
        <f t="shared" si="22"/>
        <v>0</v>
      </c>
      <c r="V90">
        <f t="shared" si="23"/>
        <v>0</v>
      </c>
      <c r="W90">
        <f t="shared" si="24"/>
        <v>0</v>
      </c>
      <c r="X90" s="14">
        <f t="shared" si="25"/>
        <v>5</v>
      </c>
      <c r="Y90" s="14">
        <f t="shared" si="26"/>
        <v>5</v>
      </c>
      <c r="Z90" s="14">
        <f t="shared" si="27"/>
        <v>0</v>
      </c>
      <c r="AA90" s="14">
        <f t="shared" si="28"/>
        <v>0</v>
      </c>
      <c r="AB90" s="14">
        <f t="shared" si="29"/>
        <v>10</v>
      </c>
      <c r="AC90" s="14">
        <v>61</v>
      </c>
    </row>
    <row r="91" spans="1:29" x14ac:dyDescent="0.2">
      <c r="A91" s="3" t="s">
        <v>571</v>
      </c>
      <c r="B91" s="3" t="s">
        <v>405</v>
      </c>
      <c r="C91" s="3" t="s">
        <v>39</v>
      </c>
      <c r="D91" s="3"/>
      <c r="E91" s="3"/>
      <c r="F91" s="3"/>
      <c r="G91" s="2" t="s">
        <v>324</v>
      </c>
      <c r="H91" s="12">
        <v>26</v>
      </c>
      <c r="I91" s="12">
        <v>5</v>
      </c>
      <c r="J91" s="12"/>
      <c r="K91" s="12"/>
      <c r="L91" s="12"/>
      <c r="M91" s="12"/>
      <c r="N91" s="12"/>
      <c r="O91" s="12"/>
      <c r="P91" s="2" t="s">
        <v>318</v>
      </c>
      <c r="Q91">
        <v>25</v>
      </c>
      <c r="R91">
        <v>5</v>
      </c>
      <c r="S91">
        <f t="shared" si="20"/>
        <v>0</v>
      </c>
      <c r="T91">
        <f t="shared" si="21"/>
        <v>5</v>
      </c>
      <c r="U91">
        <f t="shared" si="22"/>
        <v>0</v>
      </c>
      <c r="V91">
        <f t="shared" si="23"/>
        <v>0</v>
      </c>
      <c r="W91">
        <f t="shared" si="24"/>
        <v>5</v>
      </c>
      <c r="X91" s="14">
        <f t="shared" si="25"/>
        <v>5</v>
      </c>
      <c r="Y91" s="14">
        <f t="shared" si="26"/>
        <v>5</v>
      </c>
      <c r="Z91" s="14">
        <f t="shared" si="27"/>
        <v>0</v>
      </c>
      <c r="AA91" s="14">
        <f t="shared" si="28"/>
        <v>0</v>
      </c>
      <c r="AB91" s="14">
        <f t="shared" si="29"/>
        <v>10</v>
      </c>
      <c r="AC91" s="14">
        <v>61</v>
      </c>
    </row>
    <row r="92" spans="1:29" x14ac:dyDescent="0.2">
      <c r="A92" s="3" t="s">
        <v>574</v>
      </c>
      <c r="B92" s="3" t="s">
        <v>408</v>
      </c>
      <c r="C92" s="3" t="s">
        <v>39</v>
      </c>
      <c r="D92" s="3"/>
      <c r="E92" s="3"/>
      <c r="F92" s="3"/>
      <c r="G92" s="2" t="s">
        <v>324</v>
      </c>
      <c r="H92" s="12">
        <v>26</v>
      </c>
      <c r="I92" s="12">
        <v>5</v>
      </c>
      <c r="J92" s="2" t="s">
        <v>324</v>
      </c>
      <c r="K92" s="2">
        <v>33</v>
      </c>
      <c r="L92">
        <v>5</v>
      </c>
      <c r="S92">
        <f t="shared" si="20"/>
        <v>0</v>
      </c>
      <c r="T92">
        <f t="shared" si="21"/>
        <v>5</v>
      </c>
      <c r="U92">
        <f t="shared" si="22"/>
        <v>5</v>
      </c>
      <c r="V92">
        <f t="shared" si="23"/>
        <v>0</v>
      </c>
      <c r="W92">
        <f t="shared" si="24"/>
        <v>0</v>
      </c>
      <c r="X92" s="14">
        <f t="shared" si="25"/>
        <v>5</v>
      </c>
      <c r="Y92" s="14">
        <f t="shared" si="26"/>
        <v>5</v>
      </c>
      <c r="Z92" s="14">
        <f t="shared" si="27"/>
        <v>0</v>
      </c>
      <c r="AA92" s="14">
        <f t="shared" si="28"/>
        <v>0</v>
      </c>
      <c r="AB92" s="14">
        <f t="shared" si="29"/>
        <v>10</v>
      </c>
      <c r="AC92" s="14">
        <v>61</v>
      </c>
    </row>
    <row r="93" spans="1:29" x14ac:dyDescent="0.2">
      <c r="A93" s="3" t="s">
        <v>575</v>
      </c>
      <c r="B93" s="3" t="s">
        <v>420</v>
      </c>
      <c r="C93" s="3" t="s">
        <v>421</v>
      </c>
      <c r="D93" s="3"/>
      <c r="E93" s="3"/>
      <c r="F93" s="3"/>
      <c r="G93" s="2" t="s">
        <v>324</v>
      </c>
      <c r="H93" s="12">
        <v>31</v>
      </c>
      <c r="I93" s="12">
        <v>5</v>
      </c>
      <c r="J93" s="12"/>
      <c r="K93" s="12"/>
      <c r="L93" s="12"/>
      <c r="M93" s="12"/>
      <c r="N93" s="12"/>
      <c r="O93" s="12"/>
      <c r="P93" s="2" t="s">
        <v>324</v>
      </c>
      <c r="Q93">
        <v>27</v>
      </c>
      <c r="R93">
        <v>5</v>
      </c>
      <c r="S93">
        <f t="shared" si="20"/>
        <v>0</v>
      </c>
      <c r="T93">
        <f t="shared" si="21"/>
        <v>5</v>
      </c>
      <c r="U93">
        <f t="shared" si="22"/>
        <v>0</v>
      </c>
      <c r="V93">
        <f t="shared" si="23"/>
        <v>0</v>
      </c>
      <c r="W93">
        <f t="shared" si="24"/>
        <v>5</v>
      </c>
      <c r="X93" s="14">
        <f t="shared" si="25"/>
        <v>5</v>
      </c>
      <c r="Y93" s="14">
        <f t="shared" si="26"/>
        <v>5</v>
      </c>
      <c r="Z93" s="14">
        <f t="shared" si="27"/>
        <v>0</v>
      </c>
      <c r="AA93" s="14">
        <f t="shared" si="28"/>
        <v>0</v>
      </c>
      <c r="AB93" s="14">
        <f t="shared" si="29"/>
        <v>10</v>
      </c>
      <c r="AC93" s="14">
        <v>61</v>
      </c>
    </row>
    <row r="94" spans="1:29" x14ac:dyDescent="0.2">
      <c r="A94" s="3" t="s">
        <v>577</v>
      </c>
      <c r="B94" s="3" t="s">
        <v>578</v>
      </c>
      <c r="C94" s="3" t="s">
        <v>109</v>
      </c>
      <c r="D94" s="3"/>
      <c r="E94" s="3"/>
      <c r="F94" s="3"/>
      <c r="G94" s="2" t="s">
        <v>324</v>
      </c>
      <c r="H94" s="12">
        <v>34</v>
      </c>
      <c r="I94" s="12">
        <v>5</v>
      </c>
      <c r="J94" s="12"/>
      <c r="K94" s="12"/>
      <c r="L94" s="12"/>
      <c r="M94" s="2" t="s">
        <v>324</v>
      </c>
      <c r="N94">
        <v>22</v>
      </c>
      <c r="O94">
        <v>5</v>
      </c>
      <c r="S94">
        <f t="shared" si="20"/>
        <v>0</v>
      </c>
      <c r="T94">
        <f t="shared" si="21"/>
        <v>5</v>
      </c>
      <c r="U94">
        <f t="shared" si="22"/>
        <v>0</v>
      </c>
      <c r="V94">
        <f t="shared" si="23"/>
        <v>5</v>
      </c>
      <c r="W94">
        <f t="shared" si="24"/>
        <v>0</v>
      </c>
      <c r="X94" s="14">
        <f t="shared" si="25"/>
        <v>5</v>
      </c>
      <c r="Y94" s="14">
        <f t="shared" si="26"/>
        <v>5</v>
      </c>
      <c r="Z94" s="14">
        <f t="shared" si="27"/>
        <v>0</v>
      </c>
      <c r="AA94" s="14">
        <f t="shared" si="28"/>
        <v>0</v>
      </c>
      <c r="AB94" s="14">
        <f t="shared" si="29"/>
        <v>10</v>
      </c>
      <c r="AC94" s="14">
        <v>61</v>
      </c>
    </row>
    <row r="95" spans="1:29" x14ac:dyDescent="0.2">
      <c r="A95" t="s">
        <v>587</v>
      </c>
      <c r="B95" t="s">
        <v>530</v>
      </c>
      <c r="C95" t="s">
        <v>22</v>
      </c>
      <c r="J95" s="2" t="s">
        <v>322</v>
      </c>
      <c r="K95" s="2" t="s">
        <v>528</v>
      </c>
      <c r="L95">
        <v>10</v>
      </c>
      <c r="S95">
        <f t="shared" si="20"/>
        <v>0</v>
      </c>
      <c r="T95">
        <f t="shared" si="21"/>
        <v>0</v>
      </c>
      <c r="U95">
        <f t="shared" si="22"/>
        <v>10</v>
      </c>
      <c r="V95">
        <f t="shared" si="23"/>
        <v>0</v>
      </c>
      <c r="W95">
        <f t="shared" si="24"/>
        <v>0</v>
      </c>
      <c r="X95" s="14">
        <f t="shared" si="25"/>
        <v>10</v>
      </c>
      <c r="Y95" s="14">
        <f t="shared" si="26"/>
        <v>0</v>
      </c>
      <c r="Z95" s="14">
        <f t="shared" si="27"/>
        <v>0</v>
      </c>
      <c r="AA95" s="14">
        <f t="shared" si="28"/>
        <v>0</v>
      </c>
      <c r="AB95" s="14">
        <f t="shared" si="29"/>
        <v>10</v>
      </c>
      <c r="AC95" s="14">
        <v>61</v>
      </c>
    </row>
    <row r="96" spans="1:29" x14ac:dyDescent="0.2">
      <c r="A96" t="s">
        <v>588</v>
      </c>
      <c r="B96" t="s">
        <v>532</v>
      </c>
      <c r="C96" t="s">
        <v>22</v>
      </c>
      <c r="J96" s="2" t="s">
        <v>322</v>
      </c>
      <c r="K96" s="2" t="s">
        <v>528</v>
      </c>
      <c r="L96">
        <v>10</v>
      </c>
      <c r="S96">
        <f t="shared" si="20"/>
        <v>0</v>
      </c>
      <c r="T96">
        <f t="shared" si="21"/>
        <v>0</v>
      </c>
      <c r="U96">
        <f t="shared" si="22"/>
        <v>10</v>
      </c>
      <c r="V96">
        <f t="shared" si="23"/>
        <v>0</v>
      </c>
      <c r="W96">
        <f t="shared" si="24"/>
        <v>0</v>
      </c>
      <c r="X96" s="14">
        <f t="shared" si="25"/>
        <v>10</v>
      </c>
      <c r="Y96" s="14">
        <f t="shared" si="26"/>
        <v>0</v>
      </c>
      <c r="Z96" s="14">
        <f t="shared" si="27"/>
        <v>0</v>
      </c>
      <c r="AA96" s="14">
        <f t="shared" si="28"/>
        <v>0</v>
      </c>
      <c r="AB96" s="14">
        <f t="shared" si="29"/>
        <v>10</v>
      </c>
      <c r="AC96" s="14">
        <v>61</v>
      </c>
    </row>
    <row r="97" spans="1:29" x14ac:dyDescent="0.2">
      <c r="A97" t="s">
        <v>790</v>
      </c>
      <c r="B97" t="s">
        <v>880</v>
      </c>
      <c r="C97" t="s">
        <v>22</v>
      </c>
      <c r="P97" s="2" t="s">
        <v>322</v>
      </c>
      <c r="Q97">
        <v>18</v>
      </c>
      <c r="R97">
        <v>10</v>
      </c>
      <c r="S97">
        <f t="shared" si="20"/>
        <v>0</v>
      </c>
      <c r="T97">
        <f t="shared" si="21"/>
        <v>0</v>
      </c>
      <c r="U97">
        <f t="shared" si="22"/>
        <v>0</v>
      </c>
      <c r="V97">
        <f t="shared" si="23"/>
        <v>0</v>
      </c>
      <c r="W97">
        <f t="shared" si="24"/>
        <v>10</v>
      </c>
      <c r="X97" s="14">
        <f t="shared" si="25"/>
        <v>10</v>
      </c>
      <c r="Y97" s="14">
        <f t="shared" si="26"/>
        <v>0</v>
      </c>
      <c r="Z97" s="14">
        <f t="shared" si="27"/>
        <v>0</v>
      </c>
      <c r="AA97" s="14">
        <f t="shared" si="28"/>
        <v>0</v>
      </c>
      <c r="AB97" s="14">
        <f t="shared" si="29"/>
        <v>10</v>
      </c>
      <c r="AC97" s="14">
        <v>61</v>
      </c>
    </row>
    <row r="98" spans="1:29" x14ac:dyDescent="0.2">
      <c r="A98" t="s">
        <v>881</v>
      </c>
      <c r="B98" t="s">
        <v>882</v>
      </c>
      <c r="C98" t="s">
        <v>11</v>
      </c>
      <c r="P98" s="2" t="s">
        <v>322</v>
      </c>
      <c r="Q98">
        <v>21</v>
      </c>
      <c r="R98">
        <v>10</v>
      </c>
      <c r="S98">
        <f t="shared" ref="S98:S129" si="30">F98</f>
        <v>0</v>
      </c>
      <c r="T98">
        <f t="shared" ref="T98:T129" si="31">I98</f>
        <v>0</v>
      </c>
      <c r="U98">
        <f t="shared" ref="U98:U129" si="32">L98</f>
        <v>0</v>
      </c>
      <c r="V98">
        <f t="shared" ref="V98:V129" si="33">O98</f>
        <v>0</v>
      </c>
      <c r="W98">
        <f t="shared" ref="W98:W129" si="34">R98</f>
        <v>10</v>
      </c>
      <c r="X98" s="14">
        <f t="shared" ref="X98:X129" si="35">LARGE(S98:W98,1)</f>
        <v>10</v>
      </c>
      <c r="Y98" s="14">
        <f t="shared" ref="Y98:Y129" si="36">LARGE(S98:W98,2)</f>
        <v>0</v>
      </c>
      <c r="Z98" s="14">
        <f t="shared" ref="Z98:Z129" si="37">LARGE(S98:W98,3)</f>
        <v>0</v>
      </c>
      <c r="AA98" s="14">
        <f t="shared" ref="AA98:AA129" si="38">LARGE(S98:W98,4)</f>
        <v>0</v>
      </c>
      <c r="AB98" s="14">
        <f t="shared" ref="AB98:AB129" si="39">SUM(X98:Z98)</f>
        <v>10</v>
      </c>
      <c r="AC98" s="14">
        <v>61</v>
      </c>
    </row>
    <row r="99" spans="1:29" x14ac:dyDescent="0.2">
      <c r="A99" t="s">
        <v>248</v>
      </c>
      <c r="B99" t="s">
        <v>250</v>
      </c>
      <c r="C99" t="s">
        <v>11</v>
      </c>
      <c r="D99" s="2" t="s">
        <v>324</v>
      </c>
      <c r="E99">
        <v>78</v>
      </c>
      <c r="F99">
        <v>5</v>
      </c>
      <c r="S99">
        <f t="shared" si="30"/>
        <v>5</v>
      </c>
      <c r="T99">
        <f t="shared" si="31"/>
        <v>0</v>
      </c>
      <c r="U99">
        <f t="shared" si="32"/>
        <v>0</v>
      </c>
      <c r="V99">
        <f t="shared" si="33"/>
        <v>0</v>
      </c>
      <c r="W99">
        <f t="shared" si="34"/>
        <v>0</v>
      </c>
      <c r="X99" s="14">
        <f t="shared" si="35"/>
        <v>5</v>
      </c>
      <c r="Y99" s="14">
        <f t="shared" si="36"/>
        <v>0</v>
      </c>
      <c r="Z99" s="14">
        <f t="shared" si="37"/>
        <v>0</v>
      </c>
      <c r="AA99" s="14">
        <f t="shared" si="38"/>
        <v>0</v>
      </c>
      <c r="AB99" s="14">
        <f t="shared" si="39"/>
        <v>5</v>
      </c>
      <c r="AC99" s="14">
        <v>98</v>
      </c>
    </row>
    <row r="100" spans="1:29" x14ac:dyDescent="0.2">
      <c r="A100" t="s">
        <v>252</v>
      </c>
      <c r="B100" t="s">
        <v>253</v>
      </c>
      <c r="C100" t="s">
        <v>11</v>
      </c>
      <c r="D100" s="2" t="s">
        <v>324</v>
      </c>
      <c r="E100">
        <v>78</v>
      </c>
      <c r="F100">
        <v>5</v>
      </c>
      <c r="S100">
        <f t="shared" si="30"/>
        <v>5</v>
      </c>
      <c r="T100">
        <f t="shared" si="31"/>
        <v>0</v>
      </c>
      <c r="U100">
        <f t="shared" si="32"/>
        <v>0</v>
      </c>
      <c r="V100">
        <f t="shared" si="33"/>
        <v>0</v>
      </c>
      <c r="W100">
        <f t="shared" si="34"/>
        <v>0</v>
      </c>
      <c r="X100" s="14">
        <f t="shared" si="35"/>
        <v>5</v>
      </c>
      <c r="Y100" s="14">
        <f t="shared" si="36"/>
        <v>0</v>
      </c>
      <c r="Z100" s="14">
        <f t="shared" si="37"/>
        <v>0</v>
      </c>
      <c r="AA100" s="14">
        <f t="shared" si="38"/>
        <v>0</v>
      </c>
      <c r="AB100" s="14">
        <f t="shared" si="39"/>
        <v>5</v>
      </c>
      <c r="AC100" s="14">
        <v>98</v>
      </c>
    </row>
    <row r="101" spans="1:29" x14ac:dyDescent="0.2">
      <c r="A101" t="s">
        <v>254</v>
      </c>
      <c r="B101" t="s">
        <v>256</v>
      </c>
      <c r="C101" t="s">
        <v>11</v>
      </c>
      <c r="D101" s="2" t="s">
        <v>324</v>
      </c>
      <c r="E101">
        <v>81</v>
      </c>
      <c r="F101">
        <v>5</v>
      </c>
      <c r="S101">
        <f t="shared" si="30"/>
        <v>5</v>
      </c>
      <c r="T101">
        <f t="shared" si="31"/>
        <v>0</v>
      </c>
      <c r="U101">
        <f t="shared" si="32"/>
        <v>0</v>
      </c>
      <c r="V101">
        <f t="shared" si="33"/>
        <v>0</v>
      </c>
      <c r="W101">
        <f t="shared" si="34"/>
        <v>0</v>
      </c>
      <c r="X101" s="14">
        <f t="shared" si="35"/>
        <v>5</v>
      </c>
      <c r="Y101" s="14">
        <f t="shared" si="36"/>
        <v>0</v>
      </c>
      <c r="Z101" s="14">
        <f t="shared" si="37"/>
        <v>0</v>
      </c>
      <c r="AA101" s="14">
        <f t="shared" si="38"/>
        <v>0</v>
      </c>
      <c r="AB101" s="14">
        <f t="shared" si="39"/>
        <v>5</v>
      </c>
      <c r="AC101" s="14">
        <v>98</v>
      </c>
    </row>
    <row r="102" spans="1:29" x14ac:dyDescent="0.2">
      <c r="A102" t="s">
        <v>258</v>
      </c>
      <c r="B102" t="s">
        <v>259</v>
      </c>
      <c r="C102" t="s">
        <v>11</v>
      </c>
      <c r="D102" s="2" t="s">
        <v>324</v>
      </c>
      <c r="E102">
        <v>81</v>
      </c>
      <c r="F102">
        <v>5</v>
      </c>
      <c r="S102">
        <f t="shared" si="30"/>
        <v>5</v>
      </c>
      <c r="T102">
        <f t="shared" si="31"/>
        <v>0</v>
      </c>
      <c r="U102">
        <f t="shared" si="32"/>
        <v>0</v>
      </c>
      <c r="V102">
        <f t="shared" si="33"/>
        <v>0</v>
      </c>
      <c r="W102">
        <f t="shared" si="34"/>
        <v>0</v>
      </c>
      <c r="X102" s="14">
        <f t="shared" si="35"/>
        <v>5</v>
      </c>
      <c r="Y102" s="14">
        <f t="shared" si="36"/>
        <v>0</v>
      </c>
      <c r="Z102" s="14">
        <f t="shared" si="37"/>
        <v>0</v>
      </c>
      <c r="AA102" s="14">
        <f t="shared" si="38"/>
        <v>0</v>
      </c>
      <c r="AB102" s="14">
        <f t="shared" si="39"/>
        <v>5</v>
      </c>
      <c r="AC102" s="14">
        <v>98</v>
      </c>
    </row>
    <row r="103" spans="1:29" x14ac:dyDescent="0.2">
      <c r="A103" t="s">
        <v>260</v>
      </c>
      <c r="B103" t="s">
        <v>262</v>
      </c>
      <c r="C103" t="s">
        <v>11</v>
      </c>
      <c r="D103" s="2" t="s">
        <v>324</v>
      </c>
      <c r="E103">
        <v>83</v>
      </c>
      <c r="F103">
        <v>5</v>
      </c>
      <c r="S103">
        <f t="shared" si="30"/>
        <v>5</v>
      </c>
      <c r="T103">
        <f t="shared" si="31"/>
        <v>0</v>
      </c>
      <c r="U103">
        <f t="shared" si="32"/>
        <v>0</v>
      </c>
      <c r="V103">
        <f t="shared" si="33"/>
        <v>0</v>
      </c>
      <c r="W103">
        <f t="shared" si="34"/>
        <v>0</v>
      </c>
      <c r="X103" s="14">
        <f t="shared" si="35"/>
        <v>5</v>
      </c>
      <c r="Y103" s="14">
        <f t="shared" si="36"/>
        <v>0</v>
      </c>
      <c r="Z103" s="14">
        <f t="shared" si="37"/>
        <v>0</v>
      </c>
      <c r="AA103" s="14">
        <f t="shared" si="38"/>
        <v>0</v>
      </c>
      <c r="AB103" s="14">
        <f t="shared" si="39"/>
        <v>5</v>
      </c>
      <c r="AC103" s="14">
        <v>98</v>
      </c>
    </row>
    <row r="104" spans="1:29" x14ac:dyDescent="0.2">
      <c r="A104" t="s">
        <v>264</v>
      </c>
      <c r="B104" t="s">
        <v>265</v>
      </c>
      <c r="C104" t="s">
        <v>11</v>
      </c>
      <c r="D104" s="2" t="s">
        <v>324</v>
      </c>
      <c r="E104">
        <v>84</v>
      </c>
      <c r="F104">
        <v>5</v>
      </c>
      <c r="S104">
        <f t="shared" si="30"/>
        <v>5</v>
      </c>
      <c r="T104">
        <f t="shared" si="31"/>
        <v>0</v>
      </c>
      <c r="U104">
        <f t="shared" si="32"/>
        <v>0</v>
      </c>
      <c r="V104">
        <f t="shared" si="33"/>
        <v>0</v>
      </c>
      <c r="W104">
        <f t="shared" si="34"/>
        <v>0</v>
      </c>
      <c r="X104" s="14">
        <f t="shared" si="35"/>
        <v>5</v>
      </c>
      <c r="Y104" s="14">
        <f t="shared" si="36"/>
        <v>0</v>
      </c>
      <c r="Z104" s="14">
        <f t="shared" si="37"/>
        <v>0</v>
      </c>
      <c r="AA104" s="14">
        <f t="shared" si="38"/>
        <v>0</v>
      </c>
      <c r="AB104" s="14">
        <f t="shared" si="39"/>
        <v>5</v>
      </c>
      <c r="AC104" s="14">
        <v>98</v>
      </c>
    </row>
    <row r="105" spans="1:29" x14ac:dyDescent="0.2">
      <c r="A105" t="s">
        <v>266</v>
      </c>
      <c r="B105" t="s">
        <v>268</v>
      </c>
      <c r="C105" t="s">
        <v>11</v>
      </c>
      <c r="D105" s="2" t="s">
        <v>324</v>
      </c>
      <c r="E105">
        <v>85</v>
      </c>
      <c r="F105">
        <v>5</v>
      </c>
      <c r="S105">
        <f t="shared" si="30"/>
        <v>5</v>
      </c>
      <c r="T105">
        <f t="shared" si="31"/>
        <v>0</v>
      </c>
      <c r="U105">
        <f t="shared" si="32"/>
        <v>0</v>
      </c>
      <c r="V105">
        <f t="shared" si="33"/>
        <v>0</v>
      </c>
      <c r="W105">
        <f t="shared" si="34"/>
        <v>0</v>
      </c>
      <c r="X105" s="14">
        <f t="shared" si="35"/>
        <v>5</v>
      </c>
      <c r="Y105" s="14">
        <f t="shared" si="36"/>
        <v>0</v>
      </c>
      <c r="Z105" s="14">
        <f t="shared" si="37"/>
        <v>0</v>
      </c>
      <c r="AA105" s="14">
        <f t="shared" si="38"/>
        <v>0</v>
      </c>
      <c r="AB105" s="14">
        <f t="shared" si="39"/>
        <v>5</v>
      </c>
      <c r="AC105" s="14">
        <v>98</v>
      </c>
    </row>
    <row r="106" spans="1:29" x14ac:dyDescent="0.2">
      <c r="A106" t="s">
        <v>269</v>
      </c>
      <c r="B106" t="s">
        <v>271</v>
      </c>
      <c r="C106" t="s">
        <v>11</v>
      </c>
      <c r="D106" s="2" t="s">
        <v>324</v>
      </c>
      <c r="E106">
        <v>86</v>
      </c>
      <c r="F106">
        <v>5</v>
      </c>
      <c r="S106">
        <f t="shared" si="30"/>
        <v>5</v>
      </c>
      <c r="T106">
        <f t="shared" si="31"/>
        <v>0</v>
      </c>
      <c r="U106">
        <f t="shared" si="32"/>
        <v>0</v>
      </c>
      <c r="V106">
        <f t="shared" si="33"/>
        <v>0</v>
      </c>
      <c r="W106">
        <f t="shared" si="34"/>
        <v>0</v>
      </c>
      <c r="X106" s="14">
        <f t="shared" si="35"/>
        <v>5</v>
      </c>
      <c r="Y106" s="14">
        <f t="shared" si="36"/>
        <v>0</v>
      </c>
      <c r="Z106" s="14">
        <f t="shared" si="37"/>
        <v>0</v>
      </c>
      <c r="AA106" s="14">
        <f t="shared" si="38"/>
        <v>0</v>
      </c>
      <c r="AB106" s="14">
        <f t="shared" si="39"/>
        <v>5</v>
      </c>
      <c r="AC106" s="14">
        <v>98</v>
      </c>
    </row>
    <row r="107" spans="1:29" x14ac:dyDescent="0.2">
      <c r="A107" t="s">
        <v>273</v>
      </c>
      <c r="B107" t="s">
        <v>274</v>
      </c>
      <c r="C107" t="s">
        <v>39</v>
      </c>
      <c r="D107" s="2" t="s">
        <v>324</v>
      </c>
      <c r="E107">
        <v>87</v>
      </c>
      <c r="F107">
        <v>5</v>
      </c>
      <c r="S107">
        <f t="shared" si="30"/>
        <v>5</v>
      </c>
      <c r="T107">
        <f t="shared" si="31"/>
        <v>0</v>
      </c>
      <c r="U107">
        <f t="shared" si="32"/>
        <v>0</v>
      </c>
      <c r="V107">
        <f t="shared" si="33"/>
        <v>0</v>
      </c>
      <c r="W107">
        <f t="shared" si="34"/>
        <v>0</v>
      </c>
      <c r="X107" s="14">
        <f t="shared" si="35"/>
        <v>5</v>
      </c>
      <c r="Y107" s="14">
        <f t="shared" si="36"/>
        <v>0</v>
      </c>
      <c r="Z107" s="14">
        <f t="shared" si="37"/>
        <v>0</v>
      </c>
      <c r="AA107" s="14">
        <f t="shared" si="38"/>
        <v>0</v>
      </c>
      <c r="AB107" s="14">
        <f t="shared" si="39"/>
        <v>5</v>
      </c>
      <c r="AC107" s="14">
        <v>98</v>
      </c>
    </row>
    <row r="108" spans="1:29" x14ac:dyDescent="0.2">
      <c r="A108" t="s">
        <v>275</v>
      </c>
      <c r="B108" t="s">
        <v>277</v>
      </c>
      <c r="C108" t="s">
        <v>11</v>
      </c>
      <c r="D108" s="2" t="s">
        <v>324</v>
      </c>
      <c r="E108">
        <v>87</v>
      </c>
      <c r="F108">
        <v>5</v>
      </c>
      <c r="S108">
        <f t="shared" si="30"/>
        <v>5</v>
      </c>
      <c r="T108">
        <f t="shared" si="31"/>
        <v>0</v>
      </c>
      <c r="U108">
        <f t="shared" si="32"/>
        <v>0</v>
      </c>
      <c r="V108">
        <f t="shared" si="33"/>
        <v>0</v>
      </c>
      <c r="W108">
        <f t="shared" si="34"/>
        <v>0</v>
      </c>
      <c r="X108" s="14">
        <f t="shared" si="35"/>
        <v>5</v>
      </c>
      <c r="Y108" s="14">
        <f t="shared" si="36"/>
        <v>0</v>
      </c>
      <c r="Z108" s="14">
        <f t="shared" si="37"/>
        <v>0</v>
      </c>
      <c r="AA108" s="14">
        <f t="shared" si="38"/>
        <v>0</v>
      </c>
      <c r="AB108" s="14">
        <f t="shared" si="39"/>
        <v>5</v>
      </c>
      <c r="AC108" s="14">
        <v>98</v>
      </c>
    </row>
    <row r="109" spans="1:29" x14ac:dyDescent="0.2">
      <c r="A109" t="s">
        <v>279</v>
      </c>
      <c r="B109" t="s">
        <v>281</v>
      </c>
      <c r="C109" t="s">
        <v>11</v>
      </c>
      <c r="D109" s="2" t="s">
        <v>324</v>
      </c>
      <c r="E109">
        <v>89</v>
      </c>
      <c r="F109">
        <v>5</v>
      </c>
      <c r="S109">
        <f t="shared" si="30"/>
        <v>5</v>
      </c>
      <c r="T109">
        <f t="shared" si="31"/>
        <v>0</v>
      </c>
      <c r="U109">
        <f t="shared" si="32"/>
        <v>0</v>
      </c>
      <c r="V109">
        <f t="shared" si="33"/>
        <v>0</v>
      </c>
      <c r="W109">
        <f t="shared" si="34"/>
        <v>0</v>
      </c>
      <c r="X109" s="14">
        <f t="shared" si="35"/>
        <v>5</v>
      </c>
      <c r="Y109" s="14">
        <f t="shared" si="36"/>
        <v>0</v>
      </c>
      <c r="Z109" s="14">
        <f t="shared" si="37"/>
        <v>0</v>
      </c>
      <c r="AA109" s="14">
        <f t="shared" si="38"/>
        <v>0</v>
      </c>
      <c r="AB109" s="14">
        <f t="shared" si="39"/>
        <v>5</v>
      </c>
      <c r="AC109" s="14">
        <v>98</v>
      </c>
    </row>
    <row r="110" spans="1:29" x14ac:dyDescent="0.2">
      <c r="A110" t="s">
        <v>283</v>
      </c>
      <c r="B110" t="s">
        <v>285</v>
      </c>
      <c r="C110" t="s">
        <v>11</v>
      </c>
      <c r="D110" s="2" t="s">
        <v>324</v>
      </c>
      <c r="E110">
        <v>89</v>
      </c>
      <c r="F110">
        <v>5</v>
      </c>
      <c r="S110">
        <f t="shared" si="30"/>
        <v>5</v>
      </c>
      <c r="T110">
        <f t="shared" si="31"/>
        <v>0</v>
      </c>
      <c r="U110">
        <f t="shared" si="32"/>
        <v>0</v>
      </c>
      <c r="V110">
        <f t="shared" si="33"/>
        <v>0</v>
      </c>
      <c r="W110">
        <f t="shared" si="34"/>
        <v>0</v>
      </c>
      <c r="X110" s="14">
        <f t="shared" si="35"/>
        <v>5</v>
      </c>
      <c r="Y110" s="14">
        <f t="shared" si="36"/>
        <v>0</v>
      </c>
      <c r="Z110" s="14">
        <f t="shared" si="37"/>
        <v>0</v>
      </c>
      <c r="AA110" s="14">
        <f t="shared" si="38"/>
        <v>0</v>
      </c>
      <c r="AB110" s="14">
        <f t="shared" si="39"/>
        <v>5</v>
      </c>
      <c r="AC110" s="14">
        <v>98</v>
      </c>
    </row>
    <row r="111" spans="1:29" x14ac:dyDescent="0.2">
      <c r="A111" t="s">
        <v>287</v>
      </c>
      <c r="B111" t="s">
        <v>289</v>
      </c>
      <c r="C111" t="s">
        <v>11</v>
      </c>
      <c r="D111" s="2" t="s">
        <v>324</v>
      </c>
      <c r="E111">
        <v>91</v>
      </c>
      <c r="F111">
        <v>5</v>
      </c>
      <c r="S111">
        <f t="shared" si="30"/>
        <v>5</v>
      </c>
      <c r="T111">
        <f t="shared" si="31"/>
        <v>0</v>
      </c>
      <c r="U111">
        <f t="shared" si="32"/>
        <v>0</v>
      </c>
      <c r="V111">
        <f t="shared" si="33"/>
        <v>0</v>
      </c>
      <c r="W111">
        <f t="shared" si="34"/>
        <v>0</v>
      </c>
      <c r="X111" s="14">
        <f t="shared" si="35"/>
        <v>5</v>
      </c>
      <c r="Y111" s="14">
        <f t="shared" si="36"/>
        <v>0</v>
      </c>
      <c r="Z111" s="14">
        <f t="shared" si="37"/>
        <v>0</v>
      </c>
      <c r="AA111" s="14">
        <f t="shared" si="38"/>
        <v>0</v>
      </c>
      <c r="AB111" s="14">
        <f t="shared" si="39"/>
        <v>5</v>
      </c>
      <c r="AC111" s="14">
        <v>98</v>
      </c>
    </row>
    <row r="112" spans="1:29" x14ac:dyDescent="0.2">
      <c r="A112" t="s">
        <v>290</v>
      </c>
      <c r="B112" t="s">
        <v>291</v>
      </c>
      <c r="C112" t="s">
        <v>11</v>
      </c>
      <c r="D112" s="2" t="s">
        <v>324</v>
      </c>
      <c r="E112">
        <v>92</v>
      </c>
      <c r="F112">
        <v>5</v>
      </c>
      <c r="S112">
        <f t="shared" si="30"/>
        <v>5</v>
      </c>
      <c r="T112">
        <f t="shared" si="31"/>
        <v>0</v>
      </c>
      <c r="U112">
        <f t="shared" si="32"/>
        <v>0</v>
      </c>
      <c r="V112">
        <f t="shared" si="33"/>
        <v>0</v>
      </c>
      <c r="W112">
        <f t="shared" si="34"/>
        <v>0</v>
      </c>
      <c r="X112" s="14">
        <f t="shared" si="35"/>
        <v>5</v>
      </c>
      <c r="Y112" s="14">
        <f t="shared" si="36"/>
        <v>0</v>
      </c>
      <c r="Z112" s="14">
        <f t="shared" si="37"/>
        <v>0</v>
      </c>
      <c r="AA112" s="14">
        <f t="shared" si="38"/>
        <v>0</v>
      </c>
      <c r="AB112" s="14">
        <f t="shared" si="39"/>
        <v>5</v>
      </c>
      <c r="AC112" s="14">
        <v>98</v>
      </c>
    </row>
    <row r="113" spans="1:29" x14ac:dyDescent="0.2">
      <c r="A113" t="s">
        <v>292</v>
      </c>
      <c r="B113" t="s">
        <v>583</v>
      </c>
      <c r="C113" t="s">
        <v>39</v>
      </c>
      <c r="D113" s="2" t="s">
        <v>324</v>
      </c>
      <c r="E113">
        <v>93</v>
      </c>
      <c r="F113">
        <v>5</v>
      </c>
      <c r="S113">
        <f t="shared" si="30"/>
        <v>5</v>
      </c>
      <c r="T113">
        <f t="shared" si="31"/>
        <v>0</v>
      </c>
      <c r="U113">
        <f t="shared" si="32"/>
        <v>0</v>
      </c>
      <c r="V113">
        <f t="shared" si="33"/>
        <v>0</v>
      </c>
      <c r="W113">
        <f t="shared" si="34"/>
        <v>0</v>
      </c>
      <c r="X113" s="14">
        <f t="shared" si="35"/>
        <v>5</v>
      </c>
      <c r="Y113" s="14">
        <f t="shared" si="36"/>
        <v>0</v>
      </c>
      <c r="Z113" s="14">
        <f t="shared" si="37"/>
        <v>0</v>
      </c>
      <c r="AA113" s="14">
        <f t="shared" si="38"/>
        <v>0</v>
      </c>
      <c r="AB113" s="14">
        <f t="shared" si="39"/>
        <v>5</v>
      </c>
      <c r="AC113" s="14">
        <v>98</v>
      </c>
    </row>
    <row r="114" spans="1:29" x14ac:dyDescent="0.2">
      <c r="A114" t="s">
        <v>294</v>
      </c>
      <c r="B114" t="s">
        <v>296</v>
      </c>
      <c r="C114" t="s">
        <v>11</v>
      </c>
      <c r="D114" s="2" t="s">
        <v>324</v>
      </c>
      <c r="E114">
        <v>94</v>
      </c>
      <c r="F114">
        <v>5</v>
      </c>
      <c r="S114">
        <f t="shared" si="30"/>
        <v>5</v>
      </c>
      <c r="T114">
        <f t="shared" si="31"/>
        <v>0</v>
      </c>
      <c r="U114">
        <f t="shared" si="32"/>
        <v>0</v>
      </c>
      <c r="V114">
        <f t="shared" si="33"/>
        <v>0</v>
      </c>
      <c r="W114">
        <f t="shared" si="34"/>
        <v>0</v>
      </c>
      <c r="X114" s="14">
        <f t="shared" si="35"/>
        <v>5</v>
      </c>
      <c r="Y114" s="14">
        <f t="shared" si="36"/>
        <v>0</v>
      </c>
      <c r="Z114" s="14">
        <f t="shared" si="37"/>
        <v>0</v>
      </c>
      <c r="AA114" s="14">
        <f t="shared" si="38"/>
        <v>0</v>
      </c>
      <c r="AB114" s="14">
        <f t="shared" si="39"/>
        <v>5</v>
      </c>
      <c r="AC114" s="14">
        <v>98</v>
      </c>
    </row>
    <row r="115" spans="1:29" x14ac:dyDescent="0.2">
      <c r="A115" t="s">
        <v>298</v>
      </c>
      <c r="B115" t="s">
        <v>299</v>
      </c>
      <c r="C115" t="s">
        <v>11</v>
      </c>
      <c r="D115" s="2" t="s">
        <v>324</v>
      </c>
      <c r="E115">
        <v>95</v>
      </c>
      <c r="F115">
        <v>5</v>
      </c>
      <c r="S115">
        <f t="shared" si="30"/>
        <v>5</v>
      </c>
      <c r="T115">
        <f t="shared" si="31"/>
        <v>0</v>
      </c>
      <c r="U115">
        <f t="shared" si="32"/>
        <v>0</v>
      </c>
      <c r="V115">
        <f t="shared" si="33"/>
        <v>0</v>
      </c>
      <c r="W115">
        <f t="shared" si="34"/>
        <v>0</v>
      </c>
      <c r="X115" s="14">
        <f t="shared" si="35"/>
        <v>5</v>
      </c>
      <c r="Y115" s="14">
        <f t="shared" si="36"/>
        <v>0</v>
      </c>
      <c r="Z115" s="14">
        <f t="shared" si="37"/>
        <v>0</v>
      </c>
      <c r="AA115" s="14">
        <f t="shared" si="38"/>
        <v>0</v>
      </c>
      <c r="AB115" s="14">
        <f t="shared" si="39"/>
        <v>5</v>
      </c>
      <c r="AC115" s="14">
        <v>98</v>
      </c>
    </row>
    <row r="116" spans="1:29" x14ac:dyDescent="0.2">
      <c r="A116" t="s">
        <v>302</v>
      </c>
      <c r="B116" t="s">
        <v>304</v>
      </c>
      <c r="C116" t="s">
        <v>11</v>
      </c>
      <c r="D116" s="2" t="s">
        <v>324</v>
      </c>
      <c r="E116">
        <v>97</v>
      </c>
      <c r="F116">
        <v>5</v>
      </c>
      <c r="S116">
        <f t="shared" si="30"/>
        <v>5</v>
      </c>
      <c r="T116">
        <f t="shared" si="31"/>
        <v>0</v>
      </c>
      <c r="U116">
        <f t="shared" si="32"/>
        <v>0</v>
      </c>
      <c r="V116">
        <f t="shared" si="33"/>
        <v>0</v>
      </c>
      <c r="W116">
        <f t="shared" si="34"/>
        <v>0</v>
      </c>
      <c r="X116" s="14">
        <f t="shared" si="35"/>
        <v>5</v>
      </c>
      <c r="Y116" s="14">
        <f t="shared" si="36"/>
        <v>0</v>
      </c>
      <c r="Z116" s="14">
        <f t="shared" si="37"/>
        <v>0</v>
      </c>
      <c r="AA116" s="14">
        <f t="shared" si="38"/>
        <v>0</v>
      </c>
      <c r="AB116" s="14">
        <f t="shared" si="39"/>
        <v>5</v>
      </c>
      <c r="AC116" s="14">
        <v>98</v>
      </c>
    </row>
    <row r="117" spans="1:29" x14ac:dyDescent="0.2">
      <c r="A117" t="s">
        <v>305</v>
      </c>
      <c r="B117" t="s">
        <v>307</v>
      </c>
      <c r="C117" t="s">
        <v>11</v>
      </c>
      <c r="D117" s="2" t="s">
        <v>324</v>
      </c>
      <c r="E117">
        <v>97</v>
      </c>
      <c r="F117">
        <v>5</v>
      </c>
      <c r="S117">
        <f t="shared" si="30"/>
        <v>5</v>
      </c>
      <c r="T117">
        <f t="shared" si="31"/>
        <v>0</v>
      </c>
      <c r="U117">
        <f t="shared" si="32"/>
        <v>0</v>
      </c>
      <c r="V117">
        <f t="shared" si="33"/>
        <v>0</v>
      </c>
      <c r="W117">
        <f t="shared" si="34"/>
        <v>0</v>
      </c>
      <c r="X117" s="14">
        <f t="shared" si="35"/>
        <v>5</v>
      </c>
      <c r="Y117" s="14">
        <f t="shared" si="36"/>
        <v>0</v>
      </c>
      <c r="Z117" s="14">
        <f t="shared" si="37"/>
        <v>0</v>
      </c>
      <c r="AA117" s="14">
        <f t="shared" si="38"/>
        <v>0</v>
      </c>
      <c r="AB117" s="14">
        <f t="shared" si="39"/>
        <v>5</v>
      </c>
      <c r="AC117" s="14">
        <v>98</v>
      </c>
    </row>
    <row r="118" spans="1:29" x14ac:dyDescent="0.2">
      <c r="A118" t="s">
        <v>309</v>
      </c>
      <c r="B118" t="s">
        <v>311</v>
      </c>
      <c r="C118" t="s">
        <v>11</v>
      </c>
      <c r="D118" s="2" t="s">
        <v>324</v>
      </c>
      <c r="E118">
        <v>99</v>
      </c>
      <c r="F118">
        <v>5</v>
      </c>
      <c r="S118">
        <f t="shared" si="30"/>
        <v>5</v>
      </c>
      <c r="T118">
        <f t="shared" si="31"/>
        <v>0</v>
      </c>
      <c r="U118">
        <f t="shared" si="32"/>
        <v>0</v>
      </c>
      <c r="V118">
        <f t="shared" si="33"/>
        <v>0</v>
      </c>
      <c r="W118">
        <f t="shared" si="34"/>
        <v>0</v>
      </c>
      <c r="X118" s="14">
        <f t="shared" si="35"/>
        <v>5</v>
      </c>
      <c r="Y118" s="14">
        <f t="shared" si="36"/>
        <v>0</v>
      </c>
      <c r="Z118" s="14">
        <f t="shared" si="37"/>
        <v>0</v>
      </c>
      <c r="AA118" s="14">
        <f t="shared" si="38"/>
        <v>0</v>
      </c>
      <c r="AB118" s="14">
        <f t="shared" si="39"/>
        <v>5</v>
      </c>
      <c r="AC118" s="14">
        <v>98</v>
      </c>
    </row>
    <row r="119" spans="1:29" x14ac:dyDescent="0.2">
      <c r="A119" s="3" t="s">
        <v>573</v>
      </c>
      <c r="B119" s="3" t="s">
        <v>402</v>
      </c>
      <c r="C119" s="3" t="s">
        <v>39</v>
      </c>
      <c r="D119" s="3"/>
      <c r="E119" s="3"/>
      <c r="F119" s="3"/>
      <c r="G119" s="2" t="s">
        <v>324</v>
      </c>
      <c r="H119" s="12">
        <v>25</v>
      </c>
      <c r="I119" s="12">
        <v>5</v>
      </c>
      <c r="J119" s="12"/>
      <c r="K119" s="12"/>
      <c r="L119" s="12"/>
      <c r="M119" s="12"/>
      <c r="N119" s="12"/>
      <c r="O119" s="12"/>
      <c r="P119" s="12"/>
      <c r="Q119" s="12"/>
      <c r="R119" s="12"/>
      <c r="S119">
        <f t="shared" si="30"/>
        <v>0</v>
      </c>
      <c r="T119">
        <f t="shared" si="31"/>
        <v>5</v>
      </c>
      <c r="U119">
        <f t="shared" si="32"/>
        <v>0</v>
      </c>
      <c r="V119">
        <f t="shared" si="33"/>
        <v>0</v>
      </c>
      <c r="W119">
        <f t="shared" si="34"/>
        <v>0</v>
      </c>
      <c r="X119" s="14">
        <f t="shared" si="35"/>
        <v>5</v>
      </c>
      <c r="Y119" s="14">
        <f t="shared" si="36"/>
        <v>0</v>
      </c>
      <c r="Z119" s="14">
        <f t="shared" si="37"/>
        <v>0</v>
      </c>
      <c r="AA119" s="14">
        <f t="shared" si="38"/>
        <v>0</v>
      </c>
      <c r="AB119" s="14">
        <f t="shared" si="39"/>
        <v>5</v>
      </c>
      <c r="AC119" s="14">
        <v>98</v>
      </c>
    </row>
    <row r="120" spans="1:29" x14ac:dyDescent="0.2">
      <c r="A120" s="3" t="s">
        <v>572</v>
      </c>
      <c r="B120" s="3" t="s">
        <v>417</v>
      </c>
      <c r="C120" s="3" t="s">
        <v>39</v>
      </c>
      <c r="D120" s="3"/>
      <c r="E120" s="3"/>
      <c r="F120" s="3"/>
      <c r="G120" s="2" t="s">
        <v>324</v>
      </c>
      <c r="H120" s="12">
        <v>29</v>
      </c>
      <c r="I120" s="12">
        <v>5</v>
      </c>
      <c r="J120" s="12"/>
      <c r="K120" s="12"/>
      <c r="L120" s="12"/>
      <c r="M120" s="12"/>
      <c r="N120" s="12"/>
      <c r="O120" s="12"/>
      <c r="P120" s="12"/>
      <c r="Q120" s="12"/>
      <c r="R120" s="12"/>
      <c r="S120">
        <f t="shared" si="30"/>
        <v>0</v>
      </c>
      <c r="T120">
        <f t="shared" si="31"/>
        <v>5</v>
      </c>
      <c r="U120">
        <f t="shared" si="32"/>
        <v>0</v>
      </c>
      <c r="V120">
        <f t="shared" si="33"/>
        <v>0</v>
      </c>
      <c r="W120">
        <f t="shared" si="34"/>
        <v>0</v>
      </c>
      <c r="X120" s="14">
        <f t="shared" si="35"/>
        <v>5</v>
      </c>
      <c r="Y120" s="14">
        <f t="shared" si="36"/>
        <v>0</v>
      </c>
      <c r="Z120" s="14">
        <f t="shared" si="37"/>
        <v>0</v>
      </c>
      <c r="AA120" s="14">
        <f t="shared" si="38"/>
        <v>0</v>
      </c>
      <c r="AB120" s="14">
        <f t="shared" si="39"/>
        <v>5</v>
      </c>
      <c r="AC120" s="14">
        <v>98</v>
      </c>
    </row>
    <row r="121" spans="1:29" x14ac:dyDescent="0.2">
      <c r="A121" s="3" t="s">
        <v>576</v>
      </c>
      <c r="B121" s="3" t="s">
        <v>427</v>
      </c>
      <c r="C121" s="3" t="s">
        <v>39</v>
      </c>
      <c r="D121" s="3"/>
      <c r="E121" s="3"/>
      <c r="F121" s="3"/>
      <c r="G121" s="2" t="s">
        <v>324</v>
      </c>
      <c r="H121" s="12">
        <v>33</v>
      </c>
      <c r="I121" s="12">
        <v>5</v>
      </c>
      <c r="J121" s="12"/>
      <c r="K121" s="12"/>
      <c r="L121" s="12"/>
      <c r="M121" s="12"/>
      <c r="N121" s="12"/>
      <c r="O121" s="12"/>
      <c r="P121" s="12"/>
      <c r="Q121" s="12"/>
      <c r="R121" s="12"/>
      <c r="S121">
        <f t="shared" si="30"/>
        <v>0</v>
      </c>
      <c r="T121">
        <f t="shared" si="31"/>
        <v>5</v>
      </c>
      <c r="U121">
        <f t="shared" si="32"/>
        <v>0</v>
      </c>
      <c r="V121">
        <f t="shared" si="33"/>
        <v>0</v>
      </c>
      <c r="W121">
        <f t="shared" si="34"/>
        <v>0</v>
      </c>
      <c r="X121" s="14">
        <f t="shared" si="35"/>
        <v>5</v>
      </c>
      <c r="Y121" s="14">
        <f t="shared" si="36"/>
        <v>0</v>
      </c>
      <c r="Z121" s="14">
        <f t="shared" si="37"/>
        <v>0</v>
      </c>
      <c r="AA121" s="14">
        <f t="shared" si="38"/>
        <v>0</v>
      </c>
      <c r="AB121" s="14">
        <f t="shared" si="39"/>
        <v>5</v>
      </c>
      <c r="AC121" s="14">
        <v>98</v>
      </c>
    </row>
    <row r="122" spans="1:29" x14ac:dyDescent="0.2">
      <c r="A122" s="3" t="s">
        <v>579</v>
      </c>
      <c r="B122" s="3" t="s">
        <v>580</v>
      </c>
      <c r="C122" s="3" t="s">
        <v>39</v>
      </c>
      <c r="D122" s="3"/>
      <c r="E122" s="3"/>
      <c r="F122" s="3"/>
      <c r="G122" s="2" t="s">
        <v>324</v>
      </c>
      <c r="H122" s="12">
        <v>34</v>
      </c>
      <c r="I122" s="12">
        <v>5</v>
      </c>
      <c r="J122" s="12"/>
      <c r="K122" s="12"/>
      <c r="L122" s="12"/>
      <c r="M122" s="12"/>
      <c r="N122" s="12"/>
      <c r="O122" s="12"/>
      <c r="P122" s="12"/>
      <c r="Q122" s="12"/>
      <c r="R122" s="12"/>
      <c r="S122">
        <f t="shared" si="30"/>
        <v>0</v>
      </c>
      <c r="T122">
        <f t="shared" si="31"/>
        <v>5</v>
      </c>
      <c r="U122">
        <f t="shared" si="32"/>
        <v>0</v>
      </c>
      <c r="V122">
        <f t="shared" si="33"/>
        <v>0</v>
      </c>
      <c r="W122">
        <f t="shared" si="34"/>
        <v>0</v>
      </c>
      <c r="X122" s="14">
        <f t="shared" si="35"/>
        <v>5</v>
      </c>
      <c r="Y122" s="14">
        <f t="shared" si="36"/>
        <v>0</v>
      </c>
      <c r="Z122" s="14">
        <f t="shared" si="37"/>
        <v>0</v>
      </c>
      <c r="AA122" s="14">
        <f t="shared" si="38"/>
        <v>0</v>
      </c>
      <c r="AB122" s="14">
        <f t="shared" si="39"/>
        <v>5</v>
      </c>
      <c r="AC122" s="14">
        <v>98</v>
      </c>
    </row>
    <row r="123" spans="1:29" x14ac:dyDescent="0.2">
      <c r="A123" s="3" t="s">
        <v>582</v>
      </c>
      <c r="B123" s="3" t="s">
        <v>439</v>
      </c>
      <c r="C123" s="3" t="s">
        <v>39</v>
      </c>
      <c r="D123" s="3"/>
      <c r="E123" s="3"/>
      <c r="F123" s="3"/>
      <c r="G123" s="2" t="s">
        <v>324</v>
      </c>
      <c r="H123" s="12">
        <v>37</v>
      </c>
      <c r="I123" s="12">
        <v>5</v>
      </c>
      <c r="J123" s="12"/>
      <c r="K123" s="12"/>
      <c r="L123" s="12"/>
      <c r="M123" s="12"/>
      <c r="N123" s="12"/>
      <c r="O123" s="12"/>
      <c r="P123" s="12"/>
      <c r="Q123" s="12"/>
      <c r="R123" s="12"/>
      <c r="S123">
        <f t="shared" si="30"/>
        <v>0</v>
      </c>
      <c r="T123">
        <f t="shared" si="31"/>
        <v>5</v>
      </c>
      <c r="U123">
        <f t="shared" si="32"/>
        <v>0</v>
      </c>
      <c r="V123">
        <f t="shared" si="33"/>
        <v>0</v>
      </c>
      <c r="W123">
        <f t="shared" si="34"/>
        <v>0</v>
      </c>
      <c r="X123" s="14">
        <f t="shared" si="35"/>
        <v>5</v>
      </c>
      <c r="Y123" s="14">
        <f t="shared" si="36"/>
        <v>0</v>
      </c>
      <c r="Z123" s="14">
        <f t="shared" si="37"/>
        <v>0</v>
      </c>
      <c r="AA123" s="14">
        <f t="shared" si="38"/>
        <v>0</v>
      </c>
      <c r="AB123" s="14">
        <f t="shared" si="39"/>
        <v>5</v>
      </c>
      <c r="AC123" s="14">
        <v>98</v>
      </c>
    </row>
    <row r="124" spans="1:29" x14ac:dyDescent="0.2">
      <c r="A124" s="3" t="s">
        <v>581</v>
      </c>
      <c r="B124" s="3" t="s">
        <v>442</v>
      </c>
      <c r="C124" s="3" t="s">
        <v>39</v>
      </c>
      <c r="D124" s="3"/>
      <c r="E124" s="3"/>
      <c r="F124" s="3"/>
      <c r="G124" s="2" t="s">
        <v>324</v>
      </c>
      <c r="H124" s="12">
        <v>38</v>
      </c>
      <c r="I124" s="12">
        <v>5</v>
      </c>
      <c r="J124" s="12"/>
      <c r="K124" s="12"/>
      <c r="L124" s="12"/>
      <c r="M124" s="12"/>
      <c r="N124" s="12"/>
      <c r="O124" s="12"/>
      <c r="P124" s="12"/>
      <c r="Q124" s="12"/>
      <c r="R124" s="12"/>
      <c r="S124">
        <f t="shared" si="30"/>
        <v>0</v>
      </c>
      <c r="T124">
        <f t="shared" si="31"/>
        <v>5</v>
      </c>
      <c r="U124">
        <f t="shared" si="32"/>
        <v>0</v>
      </c>
      <c r="V124">
        <f t="shared" si="33"/>
        <v>0</v>
      </c>
      <c r="W124">
        <f t="shared" si="34"/>
        <v>0</v>
      </c>
      <c r="X124" s="14">
        <f t="shared" si="35"/>
        <v>5</v>
      </c>
      <c r="Y124" s="14">
        <f t="shared" si="36"/>
        <v>0</v>
      </c>
      <c r="Z124" s="14">
        <f t="shared" si="37"/>
        <v>0</v>
      </c>
      <c r="AA124" s="14">
        <f t="shared" si="38"/>
        <v>0</v>
      </c>
      <c r="AB124" s="14">
        <f t="shared" si="39"/>
        <v>5</v>
      </c>
      <c r="AC124" s="14">
        <v>98</v>
      </c>
    </row>
    <row r="125" spans="1:29" x14ac:dyDescent="0.2">
      <c r="A125" s="3" t="s">
        <v>444</v>
      </c>
      <c r="B125" s="3" t="s">
        <v>445</v>
      </c>
      <c r="C125" s="3" t="s">
        <v>39</v>
      </c>
      <c r="D125" s="3"/>
      <c r="E125" s="3"/>
      <c r="F125" s="3"/>
      <c r="G125" s="2" t="s">
        <v>324</v>
      </c>
      <c r="H125" s="12">
        <v>39</v>
      </c>
      <c r="I125" s="12">
        <v>5</v>
      </c>
      <c r="J125" s="12"/>
      <c r="K125" s="12"/>
      <c r="L125" s="12"/>
      <c r="M125" s="12"/>
      <c r="N125" s="12"/>
      <c r="O125" s="12"/>
      <c r="P125" s="12"/>
      <c r="Q125" s="12"/>
      <c r="R125" s="12"/>
      <c r="S125">
        <f t="shared" si="30"/>
        <v>0</v>
      </c>
      <c r="T125">
        <f t="shared" si="31"/>
        <v>5</v>
      </c>
      <c r="U125">
        <f t="shared" si="32"/>
        <v>0</v>
      </c>
      <c r="V125">
        <f t="shared" si="33"/>
        <v>0</v>
      </c>
      <c r="W125">
        <f t="shared" si="34"/>
        <v>0</v>
      </c>
      <c r="X125" s="14">
        <f t="shared" si="35"/>
        <v>5</v>
      </c>
      <c r="Y125" s="14">
        <f t="shared" si="36"/>
        <v>0</v>
      </c>
      <c r="Z125" s="14">
        <f t="shared" si="37"/>
        <v>0</v>
      </c>
      <c r="AA125" s="14">
        <f t="shared" si="38"/>
        <v>0</v>
      </c>
      <c r="AB125" s="14">
        <f t="shared" si="39"/>
        <v>5</v>
      </c>
      <c r="AC125" s="14">
        <v>98</v>
      </c>
    </row>
    <row r="126" spans="1:29" x14ac:dyDescent="0.2">
      <c r="A126" s="3" t="s">
        <v>447</v>
      </c>
      <c r="B126" s="3" t="s">
        <v>448</v>
      </c>
      <c r="C126" s="3" t="s">
        <v>39</v>
      </c>
      <c r="D126" s="3"/>
      <c r="E126" s="3"/>
      <c r="F126" s="3"/>
      <c r="G126" s="2" t="s">
        <v>324</v>
      </c>
      <c r="H126" s="12">
        <v>40</v>
      </c>
      <c r="I126" s="12">
        <v>5</v>
      </c>
      <c r="J126" s="12"/>
      <c r="K126" s="12"/>
      <c r="L126" s="12"/>
      <c r="M126" s="12"/>
      <c r="N126" s="12"/>
      <c r="O126" s="12"/>
      <c r="P126" s="12"/>
      <c r="Q126" s="12"/>
      <c r="R126" s="12"/>
      <c r="S126">
        <f t="shared" si="30"/>
        <v>0</v>
      </c>
      <c r="T126">
        <f t="shared" si="31"/>
        <v>5</v>
      </c>
      <c r="U126">
        <f t="shared" si="32"/>
        <v>0</v>
      </c>
      <c r="V126">
        <f t="shared" si="33"/>
        <v>0</v>
      </c>
      <c r="W126">
        <f t="shared" si="34"/>
        <v>0</v>
      </c>
      <c r="X126" s="14">
        <f t="shared" si="35"/>
        <v>5</v>
      </c>
      <c r="Y126" s="14">
        <f t="shared" si="36"/>
        <v>0</v>
      </c>
      <c r="Z126" s="14">
        <f t="shared" si="37"/>
        <v>0</v>
      </c>
      <c r="AA126" s="14">
        <f t="shared" si="38"/>
        <v>0</v>
      </c>
      <c r="AB126" s="14">
        <f t="shared" si="39"/>
        <v>5</v>
      </c>
      <c r="AC126" s="14">
        <v>98</v>
      </c>
    </row>
    <row r="127" spans="1:29" x14ac:dyDescent="0.2">
      <c r="A127" s="3" t="s">
        <v>450</v>
      </c>
      <c r="B127" s="3" t="s">
        <v>451</v>
      </c>
      <c r="C127" s="3" t="s">
        <v>39</v>
      </c>
      <c r="D127" s="3"/>
      <c r="E127" s="3"/>
      <c r="F127" s="3"/>
      <c r="G127" s="2" t="s">
        <v>324</v>
      </c>
      <c r="H127" s="12">
        <v>40</v>
      </c>
      <c r="I127" s="12">
        <v>5</v>
      </c>
      <c r="J127" s="12"/>
      <c r="K127" s="12"/>
      <c r="L127" s="12"/>
      <c r="M127" s="12"/>
      <c r="N127" s="12"/>
      <c r="O127" s="12"/>
      <c r="P127" s="12"/>
      <c r="Q127" s="12"/>
      <c r="R127" s="12"/>
      <c r="S127">
        <f t="shared" si="30"/>
        <v>0</v>
      </c>
      <c r="T127">
        <f t="shared" si="31"/>
        <v>5</v>
      </c>
      <c r="U127">
        <f t="shared" si="32"/>
        <v>0</v>
      </c>
      <c r="V127">
        <f t="shared" si="33"/>
        <v>0</v>
      </c>
      <c r="W127">
        <f t="shared" si="34"/>
        <v>0</v>
      </c>
      <c r="X127" s="14">
        <f t="shared" si="35"/>
        <v>5</v>
      </c>
      <c r="Y127" s="14">
        <f t="shared" si="36"/>
        <v>0</v>
      </c>
      <c r="Z127" s="14">
        <f t="shared" si="37"/>
        <v>0</v>
      </c>
      <c r="AA127" s="14">
        <f t="shared" si="38"/>
        <v>0</v>
      </c>
      <c r="AB127" s="14">
        <f t="shared" si="39"/>
        <v>5</v>
      </c>
      <c r="AC127" s="14">
        <v>98</v>
      </c>
    </row>
    <row r="128" spans="1:29" x14ac:dyDescent="0.2">
      <c r="A128" s="3" t="s">
        <v>453</v>
      </c>
      <c r="B128" s="3" t="s">
        <v>454</v>
      </c>
      <c r="C128" s="3" t="s">
        <v>39</v>
      </c>
      <c r="D128" s="3"/>
      <c r="E128" s="3"/>
      <c r="F128" s="3"/>
      <c r="G128" s="2" t="s">
        <v>324</v>
      </c>
      <c r="H128" s="12">
        <v>42</v>
      </c>
      <c r="I128" s="12">
        <v>5</v>
      </c>
      <c r="J128" s="12"/>
      <c r="K128" s="12"/>
      <c r="L128" s="12"/>
      <c r="M128" s="12"/>
      <c r="N128" s="12"/>
      <c r="O128" s="12"/>
      <c r="P128" s="12"/>
      <c r="Q128" s="12"/>
      <c r="R128" s="12"/>
      <c r="S128">
        <f t="shared" si="30"/>
        <v>0</v>
      </c>
      <c r="T128">
        <f t="shared" si="31"/>
        <v>5</v>
      </c>
      <c r="U128">
        <f t="shared" si="32"/>
        <v>0</v>
      </c>
      <c r="V128">
        <f t="shared" si="33"/>
        <v>0</v>
      </c>
      <c r="W128">
        <f t="shared" si="34"/>
        <v>0</v>
      </c>
      <c r="X128" s="14">
        <f t="shared" si="35"/>
        <v>5</v>
      </c>
      <c r="Y128" s="14">
        <f t="shared" si="36"/>
        <v>0</v>
      </c>
      <c r="Z128" s="14">
        <f t="shared" si="37"/>
        <v>0</v>
      </c>
      <c r="AA128" s="14">
        <f t="shared" si="38"/>
        <v>0</v>
      </c>
      <c r="AB128" s="14">
        <f t="shared" si="39"/>
        <v>5</v>
      </c>
      <c r="AC128" s="14">
        <v>98</v>
      </c>
    </row>
    <row r="129" spans="1:29" x14ac:dyDescent="0.2">
      <c r="A129" s="3" t="s">
        <v>456</v>
      </c>
      <c r="B129" s="3" t="s">
        <v>457</v>
      </c>
      <c r="C129" s="3" t="s">
        <v>39</v>
      </c>
      <c r="D129" s="3"/>
      <c r="E129" s="3"/>
      <c r="F129" s="3"/>
      <c r="G129" s="2" t="s">
        <v>324</v>
      </c>
      <c r="H129" s="12">
        <v>43</v>
      </c>
      <c r="I129" s="12">
        <v>5</v>
      </c>
      <c r="J129" s="12"/>
      <c r="K129" s="12"/>
      <c r="L129" s="12"/>
      <c r="M129" s="12"/>
      <c r="N129" s="12"/>
      <c r="O129" s="12"/>
      <c r="P129" s="12"/>
      <c r="Q129" s="12"/>
      <c r="R129" s="12"/>
      <c r="S129">
        <f t="shared" si="30"/>
        <v>0</v>
      </c>
      <c r="T129">
        <f t="shared" si="31"/>
        <v>5</v>
      </c>
      <c r="U129">
        <f t="shared" si="32"/>
        <v>0</v>
      </c>
      <c r="V129">
        <f t="shared" si="33"/>
        <v>0</v>
      </c>
      <c r="W129">
        <f t="shared" si="34"/>
        <v>0</v>
      </c>
      <c r="X129" s="14">
        <f t="shared" si="35"/>
        <v>5</v>
      </c>
      <c r="Y129" s="14">
        <f t="shared" si="36"/>
        <v>0</v>
      </c>
      <c r="Z129" s="14">
        <f t="shared" si="37"/>
        <v>0</v>
      </c>
      <c r="AA129" s="14">
        <f t="shared" si="38"/>
        <v>0</v>
      </c>
      <c r="AB129" s="14">
        <f t="shared" si="39"/>
        <v>5</v>
      </c>
      <c r="AC129" s="14">
        <v>98</v>
      </c>
    </row>
    <row r="130" spans="1:29" x14ac:dyDescent="0.2">
      <c r="A130" s="3" t="s">
        <v>459</v>
      </c>
      <c r="B130" s="3" t="s">
        <v>460</v>
      </c>
      <c r="C130" s="3" t="s">
        <v>39</v>
      </c>
      <c r="D130" s="3"/>
      <c r="E130" s="3"/>
      <c r="F130" s="3"/>
      <c r="G130" s="2" t="s">
        <v>324</v>
      </c>
      <c r="H130" s="12">
        <v>44</v>
      </c>
      <c r="I130" s="12">
        <v>5</v>
      </c>
      <c r="J130" s="12"/>
      <c r="K130" s="12"/>
      <c r="L130" s="12"/>
      <c r="M130" s="12"/>
      <c r="N130" s="12"/>
      <c r="O130" s="12"/>
      <c r="P130" s="12"/>
      <c r="Q130" s="12"/>
      <c r="R130" s="12"/>
      <c r="S130">
        <f t="shared" ref="S130:S148" si="40">F130</f>
        <v>0</v>
      </c>
      <c r="T130">
        <f t="shared" ref="T130:T148" si="41">I130</f>
        <v>5</v>
      </c>
      <c r="U130">
        <f t="shared" ref="U130:U148" si="42">L130</f>
        <v>0</v>
      </c>
      <c r="V130">
        <f t="shared" ref="V130:V148" si="43">O130</f>
        <v>0</v>
      </c>
      <c r="W130">
        <f t="shared" ref="W130:W148" si="44">R130</f>
        <v>0</v>
      </c>
      <c r="X130" s="14">
        <f t="shared" ref="X130:X148" si="45">LARGE(S130:W130,1)</f>
        <v>5</v>
      </c>
      <c r="Y130" s="14">
        <f t="shared" ref="Y130:Y148" si="46">LARGE(S130:W130,2)</f>
        <v>0</v>
      </c>
      <c r="Z130" s="14">
        <f t="shared" ref="Z130:Z148" si="47">LARGE(S130:W130,3)</f>
        <v>0</v>
      </c>
      <c r="AA130" s="14">
        <f t="shared" ref="AA130:AA148" si="48">LARGE(S130:W130,4)</f>
        <v>0</v>
      </c>
      <c r="AB130" s="14">
        <f t="shared" ref="AB130:AB148" si="49">SUM(X130:Z130)</f>
        <v>5</v>
      </c>
      <c r="AC130" s="14">
        <v>98</v>
      </c>
    </row>
    <row r="131" spans="1:29" x14ac:dyDescent="0.2">
      <c r="A131" s="3" t="s">
        <v>462</v>
      </c>
      <c r="B131" s="3" t="s">
        <v>463</v>
      </c>
      <c r="C131" s="3" t="s">
        <v>39</v>
      </c>
      <c r="D131" s="3"/>
      <c r="E131" s="3"/>
      <c r="F131" s="3"/>
      <c r="G131" s="2" t="s">
        <v>324</v>
      </c>
      <c r="H131" s="12">
        <v>45</v>
      </c>
      <c r="I131" s="12">
        <v>5</v>
      </c>
      <c r="J131" s="12"/>
      <c r="K131" s="12"/>
      <c r="L131" s="12"/>
      <c r="M131" s="12"/>
      <c r="N131" s="12"/>
      <c r="O131" s="12"/>
      <c r="P131" s="12"/>
      <c r="Q131" s="12"/>
      <c r="R131" s="12"/>
      <c r="S131">
        <f t="shared" si="40"/>
        <v>0</v>
      </c>
      <c r="T131">
        <f t="shared" si="41"/>
        <v>5</v>
      </c>
      <c r="U131">
        <f t="shared" si="42"/>
        <v>0</v>
      </c>
      <c r="V131">
        <f t="shared" si="43"/>
        <v>0</v>
      </c>
      <c r="W131">
        <f t="shared" si="44"/>
        <v>0</v>
      </c>
      <c r="X131" s="14">
        <f t="shared" si="45"/>
        <v>5</v>
      </c>
      <c r="Y131" s="14">
        <f t="shared" si="46"/>
        <v>0</v>
      </c>
      <c r="Z131" s="14">
        <f t="shared" si="47"/>
        <v>0</v>
      </c>
      <c r="AA131" s="14">
        <f t="shared" si="48"/>
        <v>0</v>
      </c>
      <c r="AB131" s="14">
        <f t="shared" si="49"/>
        <v>5</v>
      </c>
      <c r="AC131" s="14">
        <v>98</v>
      </c>
    </row>
    <row r="132" spans="1:29" x14ac:dyDescent="0.2">
      <c r="A132" s="3" t="s">
        <v>465</v>
      </c>
      <c r="B132" s="3" t="s">
        <v>466</v>
      </c>
      <c r="C132" s="3" t="s">
        <v>39</v>
      </c>
      <c r="D132" s="3"/>
      <c r="E132" s="3"/>
      <c r="F132" s="3"/>
      <c r="G132" s="2" t="s">
        <v>324</v>
      </c>
      <c r="H132" s="12">
        <v>46</v>
      </c>
      <c r="I132" s="12">
        <v>5</v>
      </c>
      <c r="J132" s="12"/>
      <c r="K132" s="12"/>
      <c r="L132" s="12"/>
      <c r="M132" s="12"/>
      <c r="N132" s="12"/>
      <c r="O132" s="12"/>
      <c r="P132" s="12"/>
      <c r="Q132" s="12"/>
      <c r="R132" s="12"/>
      <c r="S132">
        <f t="shared" si="40"/>
        <v>0</v>
      </c>
      <c r="T132">
        <f t="shared" si="41"/>
        <v>5</v>
      </c>
      <c r="U132">
        <f t="shared" si="42"/>
        <v>0</v>
      </c>
      <c r="V132">
        <f t="shared" si="43"/>
        <v>0</v>
      </c>
      <c r="W132">
        <f t="shared" si="44"/>
        <v>0</v>
      </c>
      <c r="X132" s="14">
        <f t="shared" si="45"/>
        <v>5</v>
      </c>
      <c r="Y132" s="14">
        <f t="shared" si="46"/>
        <v>0</v>
      </c>
      <c r="Z132" s="14">
        <f t="shared" si="47"/>
        <v>0</v>
      </c>
      <c r="AA132" s="14">
        <f t="shared" si="48"/>
        <v>0</v>
      </c>
      <c r="AB132" s="14">
        <f t="shared" si="49"/>
        <v>5</v>
      </c>
      <c r="AC132" s="14">
        <v>98</v>
      </c>
    </row>
    <row r="133" spans="1:29" x14ac:dyDescent="0.2">
      <c r="A133" s="3" t="s">
        <v>471</v>
      </c>
      <c r="B133" s="3" t="s">
        <v>472</v>
      </c>
      <c r="C133" s="3" t="s">
        <v>39</v>
      </c>
      <c r="D133" s="3"/>
      <c r="E133" s="3"/>
      <c r="F133" s="3"/>
      <c r="G133" s="2" t="s">
        <v>324</v>
      </c>
      <c r="H133" s="12">
        <v>48</v>
      </c>
      <c r="I133" s="12">
        <v>5</v>
      </c>
      <c r="J133" s="12"/>
      <c r="K133" s="12"/>
      <c r="L133" s="12"/>
      <c r="M133" s="12"/>
      <c r="N133" s="12"/>
      <c r="O133" s="12"/>
      <c r="P133" s="12"/>
      <c r="Q133" s="12"/>
      <c r="R133" s="12"/>
      <c r="S133">
        <f t="shared" si="40"/>
        <v>0</v>
      </c>
      <c r="T133">
        <f t="shared" si="41"/>
        <v>5</v>
      </c>
      <c r="U133">
        <f t="shared" si="42"/>
        <v>0</v>
      </c>
      <c r="V133">
        <f t="shared" si="43"/>
        <v>0</v>
      </c>
      <c r="W133">
        <f t="shared" si="44"/>
        <v>0</v>
      </c>
      <c r="X133" s="14">
        <f t="shared" si="45"/>
        <v>5</v>
      </c>
      <c r="Y133" s="14">
        <f t="shared" si="46"/>
        <v>0</v>
      </c>
      <c r="Z133" s="14">
        <f t="shared" si="47"/>
        <v>0</v>
      </c>
      <c r="AA133" s="14">
        <f t="shared" si="48"/>
        <v>0</v>
      </c>
      <c r="AB133" s="14">
        <f t="shared" si="49"/>
        <v>5</v>
      </c>
      <c r="AC133" s="14">
        <v>98</v>
      </c>
    </row>
    <row r="134" spans="1:29" x14ac:dyDescent="0.2">
      <c r="A134" s="3" t="s">
        <v>474</v>
      </c>
      <c r="B134" s="3" t="s">
        <v>475</v>
      </c>
      <c r="C134" s="3" t="s">
        <v>39</v>
      </c>
      <c r="D134" s="3"/>
      <c r="E134" s="3"/>
      <c r="F134" s="3"/>
      <c r="G134" s="2" t="s">
        <v>324</v>
      </c>
      <c r="H134" s="12">
        <v>49</v>
      </c>
      <c r="I134" s="12">
        <v>5</v>
      </c>
      <c r="J134" s="12"/>
      <c r="K134" s="12"/>
      <c r="L134" s="12"/>
      <c r="M134" s="12"/>
      <c r="N134" s="12"/>
      <c r="O134" s="12"/>
      <c r="P134" s="12"/>
      <c r="Q134" s="12"/>
      <c r="R134" s="12"/>
      <c r="S134">
        <f t="shared" si="40"/>
        <v>0</v>
      </c>
      <c r="T134">
        <f t="shared" si="41"/>
        <v>5</v>
      </c>
      <c r="U134">
        <f t="shared" si="42"/>
        <v>0</v>
      </c>
      <c r="V134">
        <f t="shared" si="43"/>
        <v>0</v>
      </c>
      <c r="W134">
        <f t="shared" si="44"/>
        <v>0</v>
      </c>
      <c r="X134" s="14">
        <f t="shared" si="45"/>
        <v>5</v>
      </c>
      <c r="Y134" s="14">
        <f t="shared" si="46"/>
        <v>0</v>
      </c>
      <c r="Z134" s="14">
        <f t="shared" si="47"/>
        <v>0</v>
      </c>
      <c r="AA134" s="14">
        <f t="shared" si="48"/>
        <v>0</v>
      </c>
      <c r="AB134" s="14">
        <f t="shared" si="49"/>
        <v>5</v>
      </c>
      <c r="AC134" s="14">
        <v>98</v>
      </c>
    </row>
    <row r="135" spans="1:29" x14ac:dyDescent="0.2">
      <c r="A135" s="3" t="s">
        <v>477</v>
      </c>
      <c r="B135" s="3" t="s">
        <v>478</v>
      </c>
      <c r="C135" s="3" t="s">
        <v>39</v>
      </c>
      <c r="D135" s="3"/>
      <c r="E135" s="3"/>
      <c r="F135" s="3"/>
      <c r="G135" s="2" t="s">
        <v>324</v>
      </c>
      <c r="H135" s="12">
        <v>50</v>
      </c>
      <c r="I135" s="12">
        <v>5</v>
      </c>
      <c r="J135" s="12"/>
      <c r="K135" s="12"/>
      <c r="L135" s="12"/>
      <c r="M135" s="12"/>
      <c r="N135" s="12"/>
      <c r="O135" s="12"/>
      <c r="P135" s="12"/>
      <c r="Q135" s="12"/>
      <c r="R135" s="12"/>
      <c r="S135">
        <f t="shared" si="40"/>
        <v>0</v>
      </c>
      <c r="T135">
        <f t="shared" si="41"/>
        <v>5</v>
      </c>
      <c r="U135">
        <f t="shared" si="42"/>
        <v>0</v>
      </c>
      <c r="V135">
        <f t="shared" si="43"/>
        <v>0</v>
      </c>
      <c r="W135">
        <f t="shared" si="44"/>
        <v>0</v>
      </c>
      <c r="X135" s="14">
        <f t="shared" si="45"/>
        <v>5</v>
      </c>
      <c r="Y135" s="14">
        <f t="shared" si="46"/>
        <v>0</v>
      </c>
      <c r="Z135" s="14">
        <f t="shared" si="47"/>
        <v>0</v>
      </c>
      <c r="AA135" s="14">
        <f t="shared" si="48"/>
        <v>0</v>
      </c>
      <c r="AB135" s="14">
        <f t="shared" si="49"/>
        <v>5</v>
      </c>
      <c r="AC135" s="14">
        <v>98</v>
      </c>
    </row>
    <row r="136" spans="1:29" x14ac:dyDescent="0.2">
      <c r="A136" t="s">
        <v>591</v>
      </c>
      <c r="B136" t="s">
        <v>551</v>
      </c>
      <c r="C136" t="s">
        <v>22</v>
      </c>
      <c r="J136" s="2" t="s">
        <v>324</v>
      </c>
      <c r="K136" s="2">
        <v>30</v>
      </c>
      <c r="L136">
        <v>5</v>
      </c>
      <c r="S136">
        <f t="shared" si="40"/>
        <v>0</v>
      </c>
      <c r="T136">
        <f t="shared" si="41"/>
        <v>0</v>
      </c>
      <c r="U136">
        <f t="shared" si="42"/>
        <v>5</v>
      </c>
      <c r="V136">
        <f t="shared" si="43"/>
        <v>0</v>
      </c>
      <c r="W136">
        <f t="shared" si="44"/>
        <v>0</v>
      </c>
      <c r="X136" s="14">
        <f t="shared" si="45"/>
        <v>5</v>
      </c>
      <c r="Y136" s="14">
        <f t="shared" si="46"/>
        <v>0</v>
      </c>
      <c r="Z136" s="14">
        <f t="shared" si="47"/>
        <v>0</v>
      </c>
      <c r="AA136" s="14">
        <f t="shared" si="48"/>
        <v>0</v>
      </c>
      <c r="AB136" s="14">
        <f t="shared" si="49"/>
        <v>5</v>
      </c>
      <c r="AC136" s="14">
        <v>98</v>
      </c>
    </row>
    <row r="137" spans="1:29" x14ac:dyDescent="0.2">
      <c r="A137" t="s">
        <v>592</v>
      </c>
      <c r="B137" t="s">
        <v>553</v>
      </c>
      <c r="C137" t="s">
        <v>22</v>
      </c>
      <c r="J137" s="2" t="s">
        <v>324</v>
      </c>
      <c r="K137" s="2">
        <v>31</v>
      </c>
      <c r="L137">
        <v>5</v>
      </c>
      <c r="S137">
        <f t="shared" si="40"/>
        <v>0</v>
      </c>
      <c r="T137">
        <f t="shared" si="41"/>
        <v>0</v>
      </c>
      <c r="U137">
        <f t="shared" si="42"/>
        <v>5</v>
      </c>
      <c r="V137">
        <f t="shared" si="43"/>
        <v>0</v>
      </c>
      <c r="W137">
        <f t="shared" si="44"/>
        <v>0</v>
      </c>
      <c r="X137" s="14">
        <f t="shared" si="45"/>
        <v>5</v>
      </c>
      <c r="Y137" s="14">
        <f t="shared" si="46"/>
        <v>0</v>
      </c>
      <c r="Z137" s="14">
        <f t="shared" si="47"/>
        <v>0</v>
      </c>
      <c r="AA137" s="14">
        <f t="shared" si="48"/>
        <v>0</v>
      </c>
      <c r="AB137" s="14">
        <f t="shared" si="49"/>
        <v>5</v>
      </c>
      <c r="AC137" s="14">
        <v>98</v>
      </c>
    </row>
    <row r="138" spans="1:29" x14ac:dyDescent="0.2">
      <c r="A138" t="s">
        <v>554</v>
      </c>
      <c r="B138" t="s">
        <v>555</v>
      </c>
      <c r="C138" t="s">
        <v>22</v>
      </c>
      <c r="J138" s="2" t="s">
        <v>324</v>
      </c>
      <c r="K138" s="2">
        <v>32</v>
      </c>
      <c r="L138">
        <v>5</v>
      </c>
      <c r="S138">
        <f t="shared" si="40"/>
        <v>0</v>
      </c>
      <c r="T138">
        <f t="shared" si="41"/>
        <v>0</v>
      </c>
      <c r="U138">
        <f t="shared" si="42"/>
        <v>5</v>
      </c>
      <c r="V138">
        <f t="shared" si="43"/>
        <v>0</v>
      </c>
      <c r="W138">
        <f t="shared" si="44"/>
        <v>0</v>
      </c>
      <c r="X138" s="14">
        <f t="shared" si="45"/>
        <v>5</v>
      </c>
      <c r="Y138" s="14">
        <f t="shared" si="46"/>
        <v>0</v>
      </c>
      <c r="Z138" s="14">
        <f t="shared" si="47"/>
        <v>0</v>
      </c>
      <c r="AA138" s="14">
        <f t="shared" si="48"/>
        <v>0</v>
      </c>
      <c r="AB138" s="14">
        <f t="shared" si="49"/>
        <v>5</v>
      </c>
      <c r="AC138" s="14">
        <v>98</v>
      </c>
    </row>
    <row r="139" spans="1:29" x14ac:dyDescent="0.2">
      <c r="A139" t="s">
        <v>593</v>
      </c>
      <c r="B139" t="s">
        <v>559</v>
      </c>
      <c r="C139" t="s">
        <v>22</v>
      </c>
      <c r="J139" s="2" t="s">
        <v>324</v>
      </c>
      <c r="K139" s="2">
        <v>34</v>
      </c>
      <c r="L139">
        <v>5</v>
      </c>
      <c r="S139">
        <f t="shared" si="40"/>
        <v>0</v>
      </c>
      <c r="T139">
        <f t="shared" si="41"/>
        <v>0</v>
      </c>
      <c r="U139">
        <f t="shared" si="42"/>
        <v>5</v>
      </c>
      <c r="V139">
        <f t="shared" si="43"/>
        <v>0</v>
      </c>
      <c r="W139">
        <f t="shared" si="44"/>
        <v>0</v>
      </c>
      <c r="X139" s="14">
        <f t="shared" si="45"/>
        <v>5</v>
      </c>
      <c r="Y139" s="14">
        <f t="shared" si="46"/>
        <v>0</v>
      </c>
      <c r="Z139" s="14">
        <f t="shared" si="47"/>
        <v>0</v>
      </c>
      <c r="AA139" s="14">
        <f t="shared" si="48"/>
        <v>0</v>
      </c>
      <c r="AB139" s="14">
        <f t="shared" si="49"/>
        <v>5</v>
      </c>
      <c r="AC139" s="14">
        <v>98</v>
      </c>
    </row>
    <row r="140" spans="1:29" x14ac:dyDescent="0.2">
      <c r="A140" t="s">
        <v>561</v>
      </c>
      <c r="B140" t="s">
        <v>562</v>
      </c>
      <c r="C140" t="s">
        <v>22</v>
      </c>
      <c r="J140" s="2" t="s">
        <v>324</v>
      </c>
      <c r="K140" s="2" t="s">
        <v>560</v>
      </c>
      <c r="L140">
        <v>5</v>
      </c>
      <c r="S140">
        <f t="shared" si="40"/>
        <v>0</v>
      </c>
      <c r="T140">
        <f t="shared" si="41"/>
        <v>0</v>
      </c>
      <c r="U140">
        <f t="shared" si="42"/>
        <v>5</v>
      </c>
      <c r="V140">
        <f t="shared" si="43"/>
        <v>0</v>
      </c>
      <c r="W140">
        <f t="shared" si="44"/>
        <v>0</v>
      </c>
      <c r="X140" s="14">
        <f t="shared" si="45"/>
        <v>5</v>
      </c>
      <c r="Y140" s="14">
        <f t="shared" si="46"/>
        <v>0</v>
      </c>
      <c r="Z140" s="14">
        <f t="shared" si="47"/>
        <v>0</v>
      </c>
      <c r="AA140" s="14">
        <f t="shared" si="48"/>
        <v>0</v>
      </c>
      <c r="AB140" s="14">
        <f t="shared" si="49"/>
        <v>5</v>
      </c>
      <c r="AC140" s="14">
        <v>98</v>
      </c>
    </row>
    <row r="141" spans="1:29" x14ac:dyDescent="0.2">
      <c r="A141" t="s">
        <v>563</v>
      </c>
      <c r="B141" t="s">
        <v>564</v>
      </c>
      <c r="C141" t="s">
        <v>7</v>
      </c>
      <c r="J141" s="2" t="s">
        <v>324</v>
      </c>
      <c r="K141" s="2" t="s">
        <v>560</v>
      </c>
      <c r="L141">
        <v>5</v>
      </c>
      <c r="S141">
        <f t="shared" si="40"/>
        <v>0</v>
      </c>
      <c r="T141">
        <f t="shared" si="41"/>
        <v>0</v>
      </c>
      <c r="U141">
        <f t="shared" si="42"/>
        <v>5</v>
      </c>
      <c r="V141">
        <f t="shared" si="43"/>
        <v>0</v>
      </c>
      <c r="W141">
        <f t="shared" si="44"/>
        <v>0</v>
      </c>
      <c r="X141" s="14">
        <f t="shared" si="45"/>
        <v>5</v>
      </c>
      <c r="Y141" s="14">
        <f t="shared" si="46"/>
        <v>0</v>
      </c>
      <c r="Z141" s="14">
        <f t="shared" si="47"/>
        <v>0</v>
      </c>
      <c r="AA141" s="14">
        <f t="shared" si="48"/>
        <v>0</v>
      </c>
      <c r="AB141" s="14">
        <f t="shared" si="49"/>
        <v>5</v>
      </c>
      <c r="AC141" s="14">
        <v>98</v>
      </c>
    </row>
    <row r="142" spans="1:29" x14ac:dyDescent="0.2">
      <c r="A142" t="s">
        <v>643</v>
      </c>
      <c r="B142" t="s">
        <v>644</v>
      </c>
      <c r="C142" t="s">
        <v>7</v>
      </c>
      <c r="M142" s="2" t="s">
        <v>324</v>
      </c>
      <c r="N142">
        <v>13</v>
      </c>
      <c r="O142">
        <v>5</v>
      </c>
      <c r="S142">
        <f t="shared" si="40"/>
        <v>0</v>
      </c>
      <c r="T142">
        <f t="shared" si="41"/>
        <v>0</v>
      </c>
      <c r="U142">
        <f t="shared" si="42"/>
        <v>0</v>
      </c>
      <c r="V142">
        <f t="shared" si="43"/>
        <v>5</v>
      </c>
      <c r="W142">
        <f t="shared" si="44"/>
        <v>0</v>
      </c>
      <c r="X142" s="14">
        <f t="shared" si="45"/>
        <v>5</v>
      </c>
      <c r="Y142" s="14">
        <f t="shared" si="46"/>
        <v>0</v>
      </c>
      <c r="Z142" s="14">
        <f t="shared" si="47"/>
        <v>0</v>
      </c>
      <c r="AA142" s="14">
        <f t="shared" si="48"/>
        <v>0</v>
      </c>
      <c r="AB142" s="14">
        <f t="shared" si="49"/>
        <v>5</v>
      </c>
      <c r="AC142" s="14">
        <v>98</v>
      </c>
    </row>
    <row r="143" spans="1:29" x14ac:dyDescent="0.2">
      <c r="A143" t="s">
        <v>646</v>
      </c>
      <c r="B143" t="s">
        <v>636</v>
      </c>
      <c r="C143" t="s">
        <v>7</v>
      </c>
      <c r="M143" s="2" t="s">
        <v>324</v>
      </c>
      <c r="N143">
        <v>16</v>
      </c>
      <c r="O143">
        <v>5</v>
      </c>
      <c r="S143">
        <f t="shared" si="40"/>
        <v>0</v>
      </c>
      <c r="T143">
        <f t="shared" si="41"/>
        <v>0</v>
      </c>
      <c r="U143">
        <f t="shared" si="42"/>
        <v>0</v>
      </c>
      <c r="V143">
        <f t="shared" si="43"/>
        <v>5</v>
      </c>
      <c r="W143">
        <f t="shared" si="44"/>
        <v>0</v>
      </c>
      <c r="X143" s="14">
        <f t="shared" si="45"/>
        <v>5</v>
      </c>
      <c r="Y143" s="14">
        <f t="shared" si="46"/>
        <v>0</v>
      </c>
      <c r="Z143" s="14">
        <f t="shared" si="47"/>
        <v>0</v>
      </c>
      <c r="AA143" s="14">
        <f t="shared" si="48"/>
        <v>0</v>
      </c>
      <c r="AB143" s="14">
        <f t="shared" si="49"/>
        <v>5</v>
      </c>
      <c r="AC143" s="14">
        <v>98</v>
      </c>
    </row>
    <row r="144" spans="1:29" x14ac:dyDescent="0.2">
      <c r="A144" t="s">
        <v>647</v>
      </c>
      <c r="B144" t="s">
        <v>648</v>
      </c>
      <c r="C144" t="s">
        <v>7</v>
      </c>
      <c r="M144" s="2" t="s">
        <v>324</v>
      </c>
      <c r="N144">
        <v>17</v>
      </c>
      <c r="O144">
        <v>5</v>
      </c>
      <c r="S144">
        <f t="shared" si="40"/>
        <v>0</v>
      </c>
      <c r="T144">
        <f t="shared" si="41"/>
        <v>0</v>
      </c>
      <c r="U144">
        <f t="shared" si="42"/>
        <v>0</v>
      </c>
      <c r="V144">
        <f t="shared" si="43"/>
        <v>5</v>
      </c>
      <c r="W144">
        <f t="shared" si="44"/>
        <v>0</v>
      </c>
      <c r="X144" s="14">
        <f t="shared" si="45"/>
        <v>5</v>
      </c>
      <c r="Y144" s="14">
        <f t="shared" si="46"/>
        <v>0</v>
      </c>
      <c r="Z144" s="14">
        <f t="shared" si="47"/>
        <v>0</v>
      </c>
      <c r="AA144" s="14">
        <f t="shared" si="48"/>
        <v>0</v>
      </c>
      <c r="AB144" s="14">
        <f t="shared" si="49"/>
        <v>5</v>
      </c>
      <c r="AC144" s="14">
        <v>98</v>
      </c>
    </row>
    <row r="145" spans="1:29" x14ac:dyDescent="0.2">
      <c r="A145" t="s">
        <v>649</v>
      </c>
      <c r="B145" t="s">
        <v>650</v>
      </c>
      <c r="C145" t="s">
        <v>7</v>
      </c>
      <c r="M145" s="2" t="s">
        <v>324</v>
      </c>
      <c r="N145">
        <v>18</v>
      </c>
      <c r="O145">
        <v>5</v>
      </c>
      <c r="S145">
        <f t="shared" si="40"/>
        <v>0</v>
      </c>
      <c r="T145">
        <f t="shared" si="41"/>
        <v>0</v>
      </c>
      <c r="U145">
        <f t="shared" si="42"/>
        <v>0</v>
      </c>
      <c r="V145">
        <f t="shared" si="43"/>
        <v>5</v>
      </c>
      <c r="W145">
        <f t="shared" si="44"/>
        <v>0</v>
      </c>
      <c r="X145" s="14">
        <f t="shared" si="45"/>
        <v>5</v>
      </c>
      <c r="Y145" s="14">
        <f t="shared" si="46"/>
        <v>0</v>
      </c>
      <c r="Z145" s="14">
        <f t="shared" si="47"/>
        <v>0</v>
      </c>
      <c r="AA145" s="14">
        <f t="shared" si="48"/>
        <v>0</v>
      </c>
      <c r="AB145" s="14">
        <f t="shared" si="49"/>
        <v>5</v>
      </c>
      <c r="AC145" s="14">
        <v>98</v>
      </c>
    </row>
    <row r="146" spans="1:29" x14ac:dyDescent="0.2">
      <c r="A146" t="s">
        <v>641</v>
      </c>
      <c r="B146" t="s">
        <v>642</v>
      </c>
      <c r="C146" t="s">
        <v>7</v>
      </c>
      <c r="M146" s="2" t="s">
        <v>324</v>
      </c>
      <c r="N146">
        <v>21</v>
      </c>
      <c r="O146">
        <v>5</v>
      </c>
      <c r="S146">
        <f t="shared" si="40"/>
        <v>0</v>
      </c>
      <c r="T146">
        <f t="shared" si="41"/>
        <v>0</v>
      </c>
      <c r="U146">
        <f t="shared" si="42"/>
        <v>0</v>
      </c>
      <c r="V146">
        <f t="shared" si="43"/>
        <v>5</v>
      </c>
      <c r="W146">
        <f t="shared" si="44"/>
        <v>0</v>
      </c>
      <c r="X146" s="14">
        <f t="shared" si="45"/>
        <v>5</v>
      </c>
      <c r="Y146" s="14">
        <f t="shared" si="46"/>
        <v>0</v>
      </c>
      <c r="Z146" s="14">
        <f t="shared" si="47"/>
        <v>0</v>
      </c>
      <c r="AA146" s="14">
        <f t="shared" si="48"/>
        <v>0</v>
      </c>
      <c r="AB146" s="14">
        <f t="shared" si="49"/>
        <v>5</v>
      </c>
      <c r="AC146" s="14">
        <v>98</v>
      </c>
    </row>
    <row r="147" spans="1:29" x14ac:dyDescent="0.2">
      <c r="A147" t="s">
        <v>883</v>
      </c>
      <c r="B147" t="s">
        <v>884</v>
      </c>
      <c r="C147" t="s">
        <v>847</v>
      </c>
      <c r="P147" s="2" t="s">
        <v>318</v>
      </c>
      <c r="Q147">
        <v>25</v>
      </c>
      <c r="R147">
        <v>5</v>
      </c>
      <c r="S147">
        <f t="shared" si="40"/>
        <v>0</v>
      </c>
      <c r="T147">
        <f t="shared" si="41"/>
        <v>0</v>
      </c>
      <c r="U147">
        <f t="shared" si="42"/>
        <v>0</v>
      </c>
      <c r="V147">
        <f t="shared" si="43"/>
        <v>0</v>
      </c>
      <c r="W147">
        <f t="shared" si="44"/>
        <v>5</v>
      </c>
      <c r="X147" s="14">
        <f t="shared" si="45"/>
        <v>5</v>
      </c>
      <c r="Y147" s="14">
        <f t="shared" si="46"/>
        <v>0</v>
      </c>
      <c r="Z147" s="14">
        <f t="shared" si="47"/>
        <v>0</v>
      </c>
      <c r="AA147" s="14">
        <f t="shared" si="48"/>
        <v>0</v>
      </c>
      <c r="AB147" s="14">
        <f t="shared" si="49"/>
        <v>5</v>
      </c>
      <c r="AC147" s="14">
        <v>98</v>
      </c>
    </row>
    <row r="148" spans="1:29" x14ac:dyDescent="0.2">
      <c r="A148" t="s">
        <v>885</v>
      </c>
      <c r="B148" t="s">
        <v>886</v>
      </c>
      <c r="C148" t="s">
        <v>421</v>
      </c>
      <c r="P148" s="2" t="s">
        <v>324</v>
      </c>
      <c r="Q148">
        <v>28</v>
      </c>
      <c r="R148">
        <v>5</v>
      </c>
      <c r="S148">
        <f t="shared" si="40"/>
        <v>0</v>
      </c>
      <c r="T148">
        <f t="shared" si="41"/>
        <v>0</v>
      </c>
      <c r="U148">
        <f t="shared" si="42"/>
        <v>0</v>
      </c>
      <c r="V148">
        <f t="shared" si="43"/>
        <v>0</v>
      </c>
      <c r="W148">
        <f t="shared" si="44"/>
        <v>5</v>
      </c>
      <c r="X148" s="14">
        <f t="shared" si="45"/>
        <v>5</v>
      </c>
      <c r="Y148" s="14">
        <f t="shared" si="46"/>
        <v>0</v>
      </c>
      <c r="Z148" s="14">
        <f t="shared" si="47"/>
        <v>0</v>
      </c>
      <c r="AA148" s="14">
        <f t="shared" si="48"/>
        <v>0</v>
      </c>
      <c r="AB148" s="14">
        <f t="shared" si="49"/>
        <v>5</v>
      </c>
      <c r="AC148" s="14">
        <v>98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48"/>
  <sheetViews>
    <sheetView workbookViewId="0">
      <selection activeCell="K12" sqref="K12"/>
    </sheetView>
  </sheetViews>
  <sheetFormatPr defaultRowHeight="13" x14ac:dyDescent="0.2"/>
  <cols>
    <col min="1" max="1" width="28.26953125" bestFit="1" customWidth="1"/>
    <col min="2" max="2" width="20.453125" bestFit="1" customWidth="1"/>
    <col min="3" max="3" width="21.453125" bestFit="1" customWidth="1"/>
    <col min="4" max="4" width="9.7265625" bestFit="1" customWidth="1"/>
    <col min="5" max="5" width="9.90625" bestFit="1" customWidth="1"/>
    <col min="6" max="6" width="4.36328125" bestFit="1" customWidth="1"/>
    <col min="7" max="7" width="3.453125" customWidth="1"/>
    <col min="8" max="8" width="9.90625" customWidth="1"/>
    <col min="9" max="9" width="4.36328125" customWidth="1"/>
    <col min="10" max="10" width="3.453125" customWidth="1"/>
    <col min="11" max="11" width="9.90625" customWidth="1"/>
    <col min="12" max="12" width="7.7265625" customWidth="1"/>
    <col min="13" max="13" width="3.453125" customWidth="1"/>
    <col min="14" max="14" width="9.90625" customWidth="1"/>
    <col min="15" max="15" width="4.36328125" customWidth="1"/>
    <col min="16" max="16" width="3.453125" customWidth="1"/>
    <col min="17" max="17" width="9.90625" bestFit="1" customWidth="1"/>
    <col min="18" max="18" width="4.36328125" bestFit="1" customWidth="1"/>
    <col min="19" max="19" width="3.453125" customWidth="1"/>
    <col min="20" max="28" width="3.453125" bestFit="1" customWidth="1"/>
    <col min="29" max="30" width="4.453125" bestFit="1" customWidth="1"/>
  </cols>
  <sheetData>
    <row r="1" spans="1:30" x14ac:dyDescent="0.2">
      <c r="E1" t="s">
        <v>594</v>
      </c>
      <c r="H1" t="s">
        <v>595</v>
      </c>
      <c r="K1" t="s">
        <v>596</v>
      </c>
      <c r="N1" t="s">
        <v>879</v>
      </c>
      <c r="Q1" t="s">
        <v>887</v>
      </c>
      <c r="T1" t="s">
        <v>888</v>
      </c>
      <c r="U1" t="s">
        <v>889</v>
      </c>
      <c r="V1" t="s">
        <v>890</v>
      </c>
      <c r="W1" t="s">
        <v>891</v>
      </c>
      <c r="X1" t="s">
        <v>892</v>
      </c>
    </row>
    <row r="2" spans="1:30" x14ac:dyDescent="0.2">
      <c r="A2" t="s">
        <v>3</v>
      </c>
      <c r="B2" t="s">
        <v>5</v>
      </c>
      <c r="C2" t="s">
        <v>8</v>
      </c>
      <c r="D2" t="s">
        <v>7</v>
      </c>
      <c r="E2" s="2" t="s">
        <v>317</v>
      </c>
      <c r="F2" s="2" t="s">
        <v>318</v>
      </c>
      <c r="G2">
        <v>80</v>
      </c>
      <c r="K2" s="2" t="s">
        <v>317</v>
      </c>
      <c r="L2" s="2" t="s">
        <v>318</v>
      </c>
      <c r="M2">
        <v>80</v>
      </c>
      <c r="N2" s="2" t="s">
        <v>317</v>
      </c>
      <c r="O2" s="2" t="s">
        <v>318</v>
      </c>
      <c r="P2">
        <v>80</v>
      </c>
      <c r="Q2" s="2" t="s">
        <v>317</v>
      </c>
      <c r="R2" s="2" t="s">
        <v>658</v>
      </c>
      <c r="S2">
        <v>80</v>
      </c>
      <c r="T2">
        <f t="shared" ref="T2:T33" si="0">G2</f>
        <v>80</v>
      </c>
      <c r="U2">
        <f t="shared" ref="U2:U33" si="1">J2</f>
        <v>0</v>
      </c>
      <c r="V2">
        <f t="shared" ref="V2:V33" si="2">M2</f>
        <v>80</v>
      </c>
      <c r="W2">
        <f t="shared" ref="W2:W33" si="3">P2</f>
        <v>80</v>
      </c>
      <c r="X2">
        <f t="shared" ref="X2:X33" si="4">S2</f>
        <v>80</v>
      </c>
      <c r="Y2">
        <f t="shared" ref="Y2:Y33" si="5">LARGE(T2:X2,1)</f>
        <v>80</v>
      </c>
      <c r="Z2">
        <f t="shared" ref="Z2:Z33" si="6">LARGE(T2:X2,2)</f>
        <v>80</v>
      </c>
      <c r="AA2">
        <f t="shared" ref="AA2:AA33" si="7">LARGE(T2:X2,3)</f>
        <v>80</v>
      </c>
      <c r="AB2">
        <f t="shared" ref="AB2:AB33" si="8">LARGE(T2:X2,4)</f>
        <v>80</v>
      </c>
      <c r="AC2">
        <f t="shared" ref="AC2:AC33" si="9">SUM(Y2:AA2)</f>
        <v>240</v>
      </c>
      <c r="AD2">
        <v>1</v>
      </c>
    </row>
    <row r="3" spans="1:30" x14ac:dyDescent="0.2">
      <c r="A3" t="s">
        <v>3</v>
      </c>
      <c r="B3" t="s">
        <v>13</v>
      </c>
      <c r="C3" t="s">
        <v>14</v>
      </c>
      <c r="D3" t="s">
        <v>7</v>
      </c>
      <c r="E3" s="2" t="s">
        <v>317</v>
      </c>
      <c r="F3" s="2" t="s">
        <v>313</v>
      </c>
      <c r="G3">
        <v>70</v>
      </c>
      <c r="H3" s="2" t="s">
        <v>317</v>
      </c>
      <c r="I3" s="2" t="s">
        <v>483</v>
      </c>
      <c r="J3">
        <v>80</v>
      </c>
      <c r="K3" s="2" t="s">
        <v>317</v>
      </c>
      <c r="L3" s="2" t="s">
        <v>319</v>
      </c>
      <c r="M3">
        <v>75</v>
      </c>
      <c r="N3" s="2" t="s">
        <v>317</v>
      </c>
      <c r="O3" s="2" t="s">
        <v>319</v>
      </c>
      <c r="P3">
        <v>75</v>
      </c>
      <c r="Q3" s="2" t="s">
        <v>666</v>
      </c>
      <c r="R3" s="2" t="s">
        <v>319</v>
      </c>
      <c r="S3">
        <v>75</v>
      </c>
      <c r="T3">
        <f t="shared" si="0"/>
        <v>70</v>
      </c>
      <c r="U3">
        <f t="shared" si="1"/>
        <v>80</v>
      </c>
      <c r="V3">
        <f t="shared" si="2"/>
        <v>75</v>
      </c>
      <c r="W3">
        <f t="shared" si="3"/>
        <v>75</v>
      </c>
      <c r="X3">
        <f t="shared" si="4"/>
        <v>75</v>
      </c>
      <c r="Y3">
        <f t="shared" si="5"/>
        <v>80</v>
      </c>
      <c r="Z3">
        <f t="shared" si="6"/>
        <v>75</v>
      </c>
      <c r="AA3">
        <f t="shared" si="7"/>
        <v>75</v>
      </c>
      <c r="AB3">
        <f t="shared" si="8"/>
        <v>75</v>
      </c>
      <c r="AC3">
        <f t="shared" si="9"/>
        <v>230</v>
      </c>
      <c r="AD3">
        <v>2</v>
      </c>
    </row>
    <row r="4" spans="1:30" x14ac:dyDescent="0.2">
      <c r="A4" t="s">
        <v>3</v>
      </c>
      <c r="B4" t="s">
        <v>9</v>
      </c>
      <c r="C4" t="s">
        <v>12</v>
      </c>
      <c r="D4" t="s">
        <v>11</v>
      </c>
      <c r="E4" s="2" t="s">
        <v>317</v>
      </c>
      <c r="F4" s="2" t="s">
        <v>319</v>
      </c>
      <c r="G4">
        <v>75</v>
      </c>
      <c r="K4" s="2" t="s">
        <v>317</v>
      </c>
      <c r="L4" s="2" t="s">
        <v>313</v>
      </c>
      <c r="M4">
        <v>70</v>
      </c>
      <c r="Q4" s="2" t="s">
        <v>317</v>
      </c>
      <c r="R4" s="2" t="s">
        <v>313</v>
      </c>
      <c r="S4">
        <v>70</v>
      </c>
      <c r="T4">
        <f t="shared" si="0"/>
        <v>75</v>
      </c>
      <c r="U4">
        <f t="shared" si="1"/>
        <v>0</v>
      </c>
      <c r="V4">
        <f t="shared" si="2"/>
        <v>70</v>
      </c>
      <c r="W4">
        <f t="shared" si="3"/>
        <v>0</v>
      </c>
      <c r="X4">
        <f t="shared" si="4"/>
        <v>70</v>
      </c>
      <c r="Y4">
        <f t="shared" si="5"/>
        <v>75</v>
      </c>
      <c r="Z4">
        <f t="shared" si="6"/>
        <v>70</v>
      </c>
      <c r="AA4">
        <f t="shared" si="7"/>
        <v>70</v>
      </c>
      <c r="AB4">
        <f t="shared" si="8"/>
        <v>0</v>
      </c>
      <c r="AC4">
        <f t="shared" si="9"/>
        <v>215</v>
      </c>
      <c r="AD4">
        <v>3</v>
      </c>
    </row>
    <row r="5" spans="1:30" x14ac:dyDescent="0.2">
      <c r="A5" t="s">
        <v>3</v>
      </c>
      <c r="B5" t="s">
        <v>15</v>
      </c>
      <c r="C5" t="s">
        <v>16</v>
      </c>
      <c r="D5" t="s">
        <v>7</v>
      </c>
      <c r="E5" s="2" t="s">
        <v>317</v>
      </c>
      <c r="F5" s="2" t="s">
        <v>314</v>
      </c>
      <c r="G5">
        <v>65</v>
      </c>
      <c r="H5" s="2" t="s">
        <v>317</v>
      </c>
      <c r="I5" s="2" t="s">
        <v>484</v>
      </c>
      <c r="J5">
        <v>75</v>
      </c>
      <c r="K5" s="2" t="s">
        <v>317</v>
      </c>
      <c r="L5" s="2" t="s">
        <v>314</v>
      </c>
      <c r="M5">
        <v>65</v>
      </c>
      <c r="N5" s="2" t="s">
        <v>317</v>
      </c>
      <c r="O5" s="2" t="s">
        <v>314</v>
      </c>
      <c r="P5">
        <v>65</v>
      </c>
      <c r="Q5" s="2" t="s">
        <v>687</v>
      </c>
      <c r="R5" s="2" t="s">
        <v>315</v>
      </c>
      <c r="S5">
        <v>60</v>
      </c>
      <c r="T5">
        <f t="shared" si="0"/>
        <v>65</v>
      </c>
      <c r="U5">
        <f t="shared" si="1"/>
        <v>75</v>
      </c>
      <c r="V5">
        <f t="shared" si="2"/>
        <v>65</v>
      </c>
      <c r="W5">
        <f t="shared" si="3"/>
        <v>65</v>
      </c>
      <c r="X5">
        <f t="shared" si="4"/>
        <v>60</v>
      </c>
      <c r="Y5">
        <f t="shared" si="5"/>
        <v>75</v>
      </c>
      <c r="Z5">
        <f t="shared" si="6"/>
        <v>65</v>
      </c>
      <c r="AA5">
        <f t="shared" si="7"/>
        <v>65</v>
      </c>
      <c r="AB5">
        <f t="shared" si="8"/>
        <v>65</v>
      </c>
      <c r="AC5">
        <f t="shared" si="9"/>
        <v>205</v>
      </c>
      <c r="AD5">
        <v>4</v>
      </c>
    </row>
    <row r="6" spans="1:30" x14ac:dyDescent="0.2">
      <c r="A6" t="s">
        <v>3</v>
      </c>
      <c r="B6" t="s">
        <v>17</v>
      </c>
      <c r="C6" t="s">
        <v>18</v>
      </c>
      <c r="D6" t="s">
        <v>7</v>
      </c>
      <c r="E6" s="2" t="s">
        <v>317</v>
      </c>
      <c r="F6" s="2" t="s">
        <v>315</v>
      </c>
      <c r="G6">
        <v>60</v>
      </c>
      <c r="K6" s="2" t="s">
        <v>317</v>
      </c>
      <c r="L6" s="2" t="s">
        <v>315</v>
      </c>
      <c r="M6">
        <v>60</v>
      </c>
      <c r="N6" s="2" t="s">
        <v>317</v>
      </c>
      <c r="O6" s="2" t="s">
        <v>313</v>
      </c>
      <c r="P6">
        <v>70</v>
      </c>
      <c r="Q6" s="2" t="s">
        <v>320</v>
      </c>
      <c r="R6">
        <v>7</v>
      </c>
      <c r="S6">
        <v>50</v>
      </c>
      <c r="T6">
        <f t="shared" si="0"/>
        <v>60</v>
      </c>
      <c r="U6">
        <f t="shared" si="1"/>
        <v>0</v>
      </c>
      <c r="V6">
        <f t="shared" si="2"/>
        <v>60</v>
      </c>
      <c r="W6">
        <f t="shared" si="3"/>
        <v>70</v>
      </c>
      <c r="X6">
        <f t="shared" si="4"/>
        <v>50</v>
      </c>
      <c r="Y6">
        <f t="shared" si="5"/>
        <v>70</v>
      </c>
      <c r="Z6">
        <f t="shared" si="6"/>
        <v>60</v>
      </c>
      <c r="AA6">
        <f t="shared" si="7"/>
        <v>60</v>
      </c>
      <c r="AB6">
        <f t="shared" si="8"/>
        <v>50</v>
      </c>
      <c r="AC6">
        <f t="shared" si="9"/>
        <v>190</v>
      </c>
      <c r="AD6">
        <v>5</v>
      </c>
    </row>
    <row r="7" spans="1:30" x14ac:dyDescent="0.2">
      <c r="A7" t="s">
        <v>3</v>
      </c>
      <c r="B7" t="s">
        <v>19</v>
      </c>
      <c r="C7" t="s">
        <v>20</v>
      </c>
      <c r="D7" t="s">
        <v>7</v>
      </c>
      <c r="E7" s="2" t="s">
        <v>317</v>
      </c>
      <c r="F7" s="2" t="s">
        <v>316</v>
      </c>
      <c r="G7">
        <v>55</v>
      </c>
      <c r="H7" s="2" t="s">
        <v>317</v>
      </c>
      <c r="I7" s="2" t="s">
        <v>313</v>
      </c>
      <c r="J7">
        <v>70</v>
      </c>
      <c r="Q7" s="2" t="s">
        <v>317</v>
      </c>
      <c r="R7" s="2" t="s">
        <v>314</v>
      </c>
      <c r="S7">
        <v>65</v>
      </c>
      <c r="T7">
        <f t="shared" si="0"/>
        <v>55</v>
      </c>
      <c r="U7">
        <f t="shared" si="1"/>
        <v>70</v>
      </c>
      <c r="V7">
        <f t="shared" si="2"/>
        <v>0</v>
      </c>
      <c r="W7">
        <f t="shared" si="3"/>
        <v>0</v>
      </c>
      <c r="X7">
        <f t="shared" si="4"/>
        <v>65</v>
      </c>
      <c r="Y7">
        <f t="shared" si="5"/>
        <v>70</v>
      </c>
      <c r="Z7">
        <f t="shared" si="6"/>
        <v>65</v>
      </c>
      <c r="AA7">
        <f t="shared" si="7"/>
        <v>55</v>
      </c>
      <c r="AB7">
        <f t="shared" si="8"/>
        <v>0</v>
      </c>
      <c r="AC7">
        <f t="shared" si="9"/>
        <v>190</v>
      </c>
      <c r="AD7">
        <v>6</v>
      </c>
    </row>
    <row r="8" spans="1:30" x14ac:dyDescent="0.2">
      <c r="A8" t="s">
        <v>3</v>
      </c>
      <c r="B8" t="s">
        <v>24</v>
      </c>
      <c r="C8" t="s">
        <v>25</v>
      </c>
      <c r="D8" t="s">
        <v>22</v>
      </c>
      <c r="E8" s="2" t="s">
        <v>320</v>
      </c>
      <c r="F8">
        <v>8</v>
      </c>
      <c r="G8">
        <v>45</v>
      </c>
      <c r="H8" s="2" t="s">
        <v>317</v>
      </c>
      <c r="I8" s="2" t="s">
        <v>314</v>
      </c>
      <c r="J8">
        <v>65</v>
      </c>
      <c r="K8" s="2" t="s">
        <v>317</v>
      </c>
      <c r="L8" s="2" t="s">
        <v>316</v>
      </c>
      <c r="M8">
        <v>55</v>
      </c>
      <c r="Q8" s="2" t="s">
        <v>720</v>
      </c>
      <c r="R8">
        <v>9</v>
      </c>
      <c r="S8">
        <v>40</v>
      </c>
      <c r="T8">
        <f t="shared" si="0"/>
        <v>45</v>
      </c>
      <c r="U8">
        <f t="shared" si="1"/>
        <v>65</v>
      </c>
      <c r="V8">
        <f t="shared" si="2"/>
        <v>55</v>
      </c>
      <c r="W8">
        <f t="shared" si="3"/>
        <v>0</v>
      </c>
      <c r="X8">
        <f t="shared" si="4"/>
        <v>40</v>
      </c>
      <c r="Y8">
        <f t="shared" si="5"/>
        <v>65</v>
      </c>
      <c r="Z8">
        <f t="shared" si="6"/>
        <v>55</v>
      </c>
      <c r="AA8">
        <f t="shared" si="7"/>
        <v>45</v>
      </c>
      <c r="AB8">
        <f t="shared" si="8"/>
        <v>40</v>
      </c>
      <c r="AC8">
        <f t="shared" si="9"/>
        <v>165</v>
      </c>
      <c r="AD8">
        <v>7</v>
      </c>
    </row>
    <row r="9" spans="1:30" x14ac:dyDescent="0.2">
      <c r="A9" t="s">
        <v>3</v>
      </c>
      <c r="B9" t="s">
        <v>21</v>
      </c>
      <c r="C9" t="s">
        <v>23</v>
      </c>
      <c r="D9" t="s">
        <v>22</v>
      </c>
      <c r="E9" s="2" t="s">
        <v>320</v>
      </c>
      <c r="F9">
        <v>7</v>
      </c>
      <c r="G9">
        <v>50</v>
      </c>
      <c r="H9" s="2" t="s">
        <v>317</v>
      </c>
      <c r="I9" s="2" t="s">
        <v>315</v>
      </c>
      <c r="J9">
        <v>60</v>
      </c>
      <c r="K9" s="2" t="s">
        <v>320</v>
      </c>
      <c r="L9" s="2">
        <v>8</v>
      </c>
      <c r="M9">
        <v>45</v>
      </c>
      <c r="T9">
        <f t="shared" si="0"/>
        <v>50</v>
      </c>
      <c r="U9">
        <f t="shared" si="1"/>
        <v>60</v>
      </c>
      <c r="V9">
        <f t="shared" si="2"/>
        <v>45</v>
      </c>
      <c r="W9">
        <f t="shared" si="3"/>
        <v>0</v>
      </c>
      <c r="X9">
        <f t="shared" si="4"/>
        <v>0</v>
      </c>
      <c r="Y9">
        <f t="shared" si="5"/>
        <v>60</v>
      </c>
      <c r="Z9">
        <f t="shared" si="6"/>
        <v>50</v>
      </c>
      <c r="AA9">
        <f t="shared" si="7"/>
        <v>45</v>
      </c>
      <c r="AB9">
        <f t="shared" si="8"/>
        <v>0</v>
      </c>
      <c r="AC9">
        <f t="shared" si="9"/>
        <v>155</v>
      </c>
      <c r="AD9">
        <v>8</v>
      </c>
    </row>
    <row r="10" spans="1:30" x14ac:dyDescent="0.2">
      <c r="A10" t="s">
        <v>3</v>
      </c>
      <c r="B10" t="s">
        <v>43</v>
      </c>
      <c r="C10" t="s">
        <v>44</v>
      </c>
      <c r="D10" t="s">
        <v>7</v>
      </c>
      <c r="E10" s="2" t="s">
        <v>314</v>
      </c>
      <c r="F10">
        <v>15</v>
      </c>
      <c r="G10">
        <v>20</v>
      </c>
      <c r="H10" s="2" t="s">
        <v>486</v>
      </c>
      <c r="I10">
        <v>10</v>
      </c>
      <c r="J10">
        <v>40</v>
      </c>
      <c r="K10" s="2" t="s">
        <v>320</v>
      </c>
      <c r="L10" s="2">
        <v>10</v>
      </c>
      <c r="M10">
        <v>35</v>
      </c>
      <c r="N10" s="2" t="s">
        <v>320</v>
      </c>
      <c r="O10">
        <v>7</v>
      </c>
      <c r="P10">
        <v>50</v>
      </c>
      <c r="T10">
        <f t="shared" si="0"/>
        <v>20</v>
      </c>
      <c r="U10">
        <f t="shared" si="1"/>
        <v>40</v>
      </c>
      <c r="V10">
        <f t="shared" si="2"/>
        <v>35</v>
      </c>
      <c r="W10">
        <f t="shared" si="3"/>
        <v>50</v>
      </c>
      <c r="X10">
        <f t="shared" si="4"/>
        <v>0</v>
      </c>
      <c r="Y10">
        <f t="shared" si="5"/>
        <v>50</v>
      </c>
      <c r="Z10">
        <f t="shared" si="6"/>
        <v>40</v>
      </c>
      <c r="AA10">
        <f t="shared" si="7"/>
        <v>35</v>
      </c>
      <c r="AB10">
        <f t="shared" si="8"/>
        <v>20</v>
      </c>
      <c r="AC10">
        <f t="shared" si="9"/>
        <v>125</v>
      </c>
      <c r="AD10">
        <v>9</v>
      </c>
    </row>
    <row r="11" spans="1:30" x14ac:dyDescent="0.2">
      <c r="A11" t="s">
        <v>3</v>
      </c>
      <c r="B11" t="s">
        <v>38</v>
      </c>
      <c r="C11" t="s">
        <v>40</v>
      </c>
      <c r="D11" t="s">
        <v>39</v>
      </c>
      <c r="E11" s="2" t="s">
        <v>321</v>
      </c>
      <c r="F11">
        <v>13</v>
      </c>
      <c r="G11">
        <v>20</v>
      </c>
      <c r="H11" s="2" t="s">
        <v>317</v>
      </c>
      <c r="I11" s="2" t="s">
        <v>316</v>
      </c>
      <c r="J11">
        <v>55</v>
      </c>
      <c r="K11" s="2" t="s">
        <v>320</v>
      </c>
      <c r="L11" s="2">
        <v>12</v>
      </c>
      <c r="M11">
        <v>25</v>
      </c>
      <c r="N11" s="2" t="s">
        <v>320</v>
      </c>
      <c r="O11">
        <v>9</v>
      </c>
      <c r="P11">
        <v>40</v>
      </c>
      <c r="T11">
        <f t="shared" si="0"/>
        <v>20</v>
      </c>
      <c r="U11">
        <f t="shared" si="1"/>
        <v>55</v>
      </c>
      <c r="V11">
        <f t="shared" si="2"/>
        <v>25</v>
      </c>
      <c r="W11">
        <f t="shared" si="3"/>
        <v>40</v>
      </c>
      <c r="X11">
        <f t="shared" si="4"/>
        <v>0</v>
      </c>
      <c r="Y11">
        <f t="shared" si="5"/>
        <v>55</v>
      </c>
      <c r="Z11">
        <f t="shared" si="6"/>
        <v>40</v>
      </c>
      <c r="AA11">
        <f t="shared" si="7"/>
        <v>25</v>
      </c>
      <c r="AB11">
        <f t="shared" si="8"/>
        <v>20</v>
      </c>
      <c r="AC11">
        <f t="shared" si="9"/>
        <v>120</v>
      </c>
      <c r="AD11">
        <v>10</v>
      </c>
    </row>
    <row r="12" spans="1:30" x14ac:dyDescent="0.2">
      <c r="B12" s="3" t="s">
        <v>566</v>
      </c>
      <c r="C12" s="3" t="s">
        <v>381</v>
      </c>
      <c r="D12" s="3" t="s">
        <v>7</v>
      </c>
      <c r="E12" s="3"/>
      <c r="F12" s="3"/>
      <c r="G12" s="3"/>
      <c r="H12" s="2" t="s">
        <v>483</v>
      </c>
      <c r="I12" s="12">
        <v>18</v>
      </c>
      <c r="J12" s="12">
        <v>5</v>
      </c>
      <c r="K12" s="12"/>
      <c r="L12" s="12"/>
      <c r="M12" s="12"/>
      <c r="N12" s="2" t="s">
        <v>317</v>
      </c>
      <c r="O12" s="2" t="s">
        <v>316</v>
      </c>
      <c r="P12">
        <v>55</v>
      </c>
      <c r="Q12" s="2" t="s">
        <v>666</v>
      </c>
      <c r="R12" s="2" t="s">
        <v>316</v>
      </c>
      <c r="S12">
        <v>55</v>
      </c>
      <c r="T12">
        <f t="shared" si="0"/>
        <v>0</v>
      </c>
      <c r="U12">
        <f t="shared" si="1"/>
        <v>5</v>
      </c>
      <c r="V12">
        <f t="shared" si="2"/>
        <v>0</v>
      </c>
      <c r="W12">
        <f t="shared" si="3"/>
        <v>55</v>
      </c>
      <c r="X12">
        <f t="shared" si="4"/>
        <v>55</v>
      </c>
      <c r="Y12">
        <f t="shared" si="5"/>
        <v>55</v>
      </c>
      <c r="Z12">
        <f t="shared" si="6"/>
        <v>55</v>
      </c>
      <c r="AA12">
        <f t="shared" si="7"/>
        <v>5</v>
      </c>
      <c r="AB12">
        <f t="shared" si="8"/>
        <v>0</v>
      </c>
      <c r="AC12">
        <f t="shared" si="9"/>
        <v>115</v>
      </c>
      <c r="AD12">
        <v>11</v>
      </c>
    </row>
    <row r="13" spans="1:30" x14ac:dyDescent="0.2">
      <c r="A13" t="s">
        <v>3</v>
      </c>
      <c r="B13" t="s">
        <v>26</v>
      </c>
      <c r="C13" t="s">
        <v>27</v>
      </c>
      <c r="D13" t="s">
        <v>22</v>
      </c>
      <c r="E13" s="2" t="s">
        <v>320</v>
      </c>
      <c r="F13">
        <v>9</v>
      </c>
      <c r="G13">
        <v>40</v>
      </c>
      <c r="K13" s="2" t="s">
        <v>320</v>
      </c>
      <c r="L13" s="2">
        <v>9</v>
      </c>
      <c r="M13">
        <v>40</v>
      </c>
      <c r="Q13" s="2" t="s">
        <v>720</v>
      </c>
      <c r="R13">
        <v>11</v>
      </c>
      <c r="S13">
        <v>30</v>
      </c>
      <c r="T13">
        <f t="shared" si="0"/>
        <v>40</v>
      </c>
      <c r="U13">
        <f t="shared" si="1"/>
        <v>0</v>
      </c>
      <c r="V13">
        <f t="shared" si="2"/>
        <v>40</v>
      </c>
      <c r="W13">
        <f t="shared" si="3"/>
        <v>0</v>
      </c>
      <c r="X13">
        <f t="shared" si="4"/>
        <v>30</v>
      </c>
      <c r="Y13">
        <f t="shared" si="5"/>
        <v>40</v>
      </c>
      <c r="Z13">
        <f t="shared" si="6"/>
        <v>40</v>
      </c>
      <c r="AA13">
        <f t="shared" si="7"/>
        <v>30</v>
      </c>
      <c r="AB13">
        <f t="shared" si="8"/>
        <v>0</v>
      </c>
      <c r="AC13">
        <f t="shared" si="9"/>
        <v>110</v>
      </c>
      <c r="AD13">
        <v>12</v>
      </c>
    </row>
    <row r="14" spans="1:30" x14ac:dyDescent="0.2">
      <c r="B14" s="3" t="s">
        <v>349</v>
      </c>
      <c r="C14" s="3" t="s">
        <v>570</v>
      </c>
      <c r="D14" s="3" t="s">
        <v>22</v>
      </c>
      <c r="E14" s="3"/>
      <c r="F14" s="3"/>
      <c r="G14" s="3"/>
      <c r="H14" s="2" t="s">
        <v>317</v>
      </c>
      <c r="I14" s="2" t="s">
        <v>485</v>
      </c>
      <c r="J14">
        <v>50</v>
      </c>
      <c r="K14" s="2" t="s">
        <v>320</v>
      </c>
      <c r="L14" s="2">
        <v>7</v>
      </c>
      <c r="M14">
        <v>50</v>
      </c>
      <c r="Q14" s="2" t="s">
        <v>322</v>
      </c>
      <c r="R14">
        <v>13</v>
      </c>
      <c r="S14">
        <v>10</v>
      </c>
      <c r="T14">
        <f t="shared" si="0"/>
        <v>0</v>
      </c>
      <c r="U14">
        <f t="shared" si="1"/>
        <v>50</v>
      </c>
      <c r="V14">
        <f t="shared" si="2"/>
        <v>50</v>
      </c>
      <c r="W14">
        <f t="shared" si="3"/>
        <v>0</v>
      </c>
      <c r="X14">
        <f t="shared" si="4"/>
        <v>10</v>
      </c>
      <c r="Y14">
        <f t="shared" si="5"/>
        <v>50</v>
      </c>
      <c r="Z14">
        <f t="shared" si="6"/>
        <v>50</v>
      </c>
      <c r="AA14">
        <f t="shared" si="7"/>
        <v>10</v>
      </c>
      <c r="AB14">
        <f t="shared" si="8"/>
        <v>0</v>
      </c>
      <c r="AC14">
        <f t="shared" si="9"/>
        <v>110</v>
      </c>
      <c r="AD14">
        <v>12</v>
      </c>
    </row>
    <row r="15" spans="1:30" x14ac:dyDescent="0.2">
      <c r="B15" t="s">
        <v>653</v>
      </c>
      <c r="C15" t="s">
        <v>652</v>
      </c>
      <c r="D15" t="s">
        <v>7</v>
      </c>
      <c r="N15" s="2" t="s">
        <v>317</v>
      </c>
      <c r="O15" s="2" t="s">
        <v>315</v>
      </c>
      <c r="P15">
        <v>60</v>
      </c>
      <c r="Q15" s="2" t="s">
        <v>320</v>
      </c>
      <c r="R15">
        <v>8</v>
      </c>
      <c r="S15">
        <v>45</v>
      </c>
      <c r="T15">
        <f t="shared" si="0"/>
        <v>0</v>
      </c>
      <c r="U15">
        <f t="shared" si="1"/>
        <v>0</v>
      </c>
      <c r="V15">
        <f t="shared" si="2"/>
        <v>0</v>
      </c>
      <c r="W15">
        <f t="shared" si="3"/>
        <v>60</v>
      </c>
      <c r="X15">
        <f t="shared" si="4"/>
        <v>45</v>
      </c>
      <c r="Y15">
        <f t="shared" si="5"/>
        <v>60</v>
      </c>
      <c r="Z15">
        <f t="shared" si="6"/>
        <v>45</v>
      </c>
      <c r="AA15">
        <f t="shared" si="7"/>
        <v>0</v>
      </c>
      <c r="AB15">
        <f t="shared" si="8"/>
        <v>0</v>
      </c>
      <c r="AC15">
        <f t="shared" si="9"/>
        <v>105</v>
      </c>
      <c r="AD15">
        <v>14</v>
      </c>
    </row>
    <row r="16" spans="1:30" x14ac:dyDescent="0.2">
      <c r="A16" t="s">
        <v>3</v>
      </c>
      <c r="B16" t="s">
        <v>34</v>
      </c>
      <c r="C16" t="s">
        <v>36</v>
      </c>
      <c r="D16" t="s">
        <v>11</v>
      </c>
      <c r="E16" s="2" t="s">
        <v>320</v>
      </c>
      <c r="F16">
        <v>12</v>
      </c>
      <c r="G16">
        <v>25</v>
      </c>
      <c r="H16" s="2" t="s">
        <v>486</v>
      </c>
      <c r="I16">
        <v>10</v>
      </c>
      <c r="J16">
        <v>40</v>
      </c>
      <c r="N16" s="2" t="s">
        <v>320</v>
      </c>
      <c r="O16">
        <v>10</v>
      </c>
      <c r="P16">
        <v>35</v>
      </c>
      <c r="Q16" s="2" t="s">
        <v>322</v>
      </c>
      <c r="R16">
        <v>13</v>
      </c>
      <c r="S16">
        <v>10</v>
      </c>
      <c r="T16">
        <f t="shared" si="0"/>
        <v>25</v>
      </c>
      <c r="U16">
        <f t="shared" si="1"/>
        <v>40</v>
      </c>
      <c r="V16">
        <f t="shared" si="2"/>
        <v>0</v>
      </c>
      <c r="W16">
        <f t="shared" si="3"/>
        <v>35</v>
      </c>
      <c r="X16">
        <f t="shared" si="4"/>
        <v>10</v>
      </c>
      <c r="Y16">
        <f t="shared" si="5"/>
        <v>40</v>
      </c>
      <c r="Z16">
        <f t="shared" si="6"/>
        <v>35</v>
      </c>
      <c r="AA16">
        <f t="shared" si="7"/>
        <v>25</v>
      </c>
      <c r="AB16">
        <f t="shared" si="8"/>
        <v>10</v>
      </c>
      <c r="AC16">
        <f t="shared" si="9"/>
        <v>100</v>
      </c>
      <c r="AD16">
        <v>15</v>
      </c>
    </row>
    <row r="17" spans="1:30" x14ac:dyDescent="0.2">
      <c r="A17" t="s">
        <v>3</v>
      </c>
      <c r="B17" t="s">
        <v>28</v>
      </c>
      <c r="C17" t="s">
        <v>30</v>
      </c>
      <c r="D17" t="s">
        <v>11</v>
      </c>
      <c r="E17" s="2" t="s">
        <v>320</v>
      </c>
      <c r="F17">
        <v>9</v>
      </c>
      <c r="G17">
        <v>40</v>
      </c>
      <c r="N17" s="2" t="s">
        <v>320</v>
      </c>
      <c r="O17">
        <v>8</v>
      </c>
      <c r="P17">
        <v>45</v>
      </c>
      <c r="Q17" s="2" t="s">
        <v>322</v>
      </c>
      <c r="R17">
        <v>16</v>
      </c>
      <c r="S17">
        <v>10</v>
      </c>
      <c r="T17">
        <f t="shared" si="0"/>
        <v>40</v>
      </c>
      <c r="U17">
        <f t="shared" si="1"/>
        <v>0</v>
      </c>
      <c r="V17">
        <f t="shared" si="2"/>
        <v>0</v>
      </c>
      <c r="W17">
        <f t="shared" si="3"/>
        <v>45</v>
      </c>
      <c r="X17">
        <f t="shared" si="4"/>
        <v>10</v>
      </c>
      <c r="Y17">
        <f t="shared" si="5"/>
        <v>45</v>
      </c>
      <c r="Z17">
        <f t="shared" si="6"/>
        <v>40</v>
      </c>
      <c r="AA17">
        <f t="shared" si="7"/>
        <v>10</v>
      </c>
      <c r="AB17">
        <f t="shared" si="8"/>
        <v>0</v>
      </c>
      <c r="AC17">
        <f t="shared" si="9"/>
        <v>95</v>
      </c>
      <c r="AD17">
        <v>16</v>
      </c>
    </row>
    <row r="18" spans="1:30" x14ac:dyDescent="0.2">
      <c r="A18" t="s">
        <v>3</v>
      </c>
      <c r="B18" t="s">
        <v>41</v>
      </c>
      <c r="C18" t="s">
        <v>42</v>
      </c>
      <c r="D18" t="s">
        <v>22</v>
      </c>
      <c r="E18" s="2" t="s">
        <v>321</v>
      </c>
      <c r="F18">
        <v>13</v>
      </c>
      <c r="G18">
        <v>20</v>
      </c>
      <c r="K18" s="2" t="s">
        <v>320</v>
      </c>
      <c r="L18" s="2">
        <v>11</v>
      </c>
      <c r="M18">
        <v>30</v>
      </c>
      <c r="Q18" s="2" t="s">
        <v>730</v>
      </c>
      <c r="R18">
        <v>10</v>
      </c>
      <c r="S18">
        <v>35</v>
      </c>
      <c r="T18">
        <f t="shared" si="0"/>
        <v>20</v>
      </c>
      <c r="U18">
        <f t="shared" si="1"/>
        <v>0</v>
      </c>
      <c r="V18">
        <f t="shared" si="2"/>
        <v>30</v>
      </c>
      <c r="W18">
        <f t="shared" si="3"/>
        <v>0</v>
      </c>
      <c r="X18">
        <f t="shared" si="4"/>
        <v>35</v>
      </c>
      <c r="Y18">
        <f t="shared" si="5"/>
        <v>35</v>
      </c>
      <c r="Z18">
        <f t="shared" si="6"/>
        <v>30</v>
      </c>
      <c r="AA18">
        <f t="shared" si="7"/>
        <v>20</v>
      </c>
      <c r="AB18">
        <f t="shared" si="8"/>
        <v>0</v>
      </c>
      <c r="AC18">
        <f t="shared" si="9"/>
        <v>85</v>
      </c>
      <c r="AD18">
        <v>17</v>
      </c>
    </row>
    <row r="19" spans="1:30" x14ac:dyDescent="0.2">
      <c r="A19" t="s">
        <v>3</v>
      </c>
      <c r="B19" t="s">
        <v>51</v>
      </c>
      <c r="C19" t="s">
        <v>53</v>
      </c>
      <c r="D19" t="s">
        <v>11</v>
      </c>
      <c r="E19" s="2" t="s">
        <v>314</v>
      </c>
      <c r="F19">
        <v>18</v>
      </c>
      <c r="G19">
        <v>20</v>
      </c>
      <c r="H19" s="2" t="s">
        <v>486</v>
      </c>
      <c r="I19">
        <v>17</v>
      </c>
      <c r="J19">
        <v>21</v>
      </c>
      <c r="K19" s="2" t="s">
        <v>322</v>
      </c>
      <c r="L19" s="2">
        <v>15</v>
      </c>
      <c r="M19">
        <v>10</v>
      </c>
      <c r="N19" s="2" t="s">
        <v>320</v>
      </c>
      <c r="O19">
        <v>10</v>
      </c>
      <c r="P19">
        <v>35</v>
      </c>
      <c r="T19">
        <f t="shared" si="0"/>
        <v>20</v>
      </c>
      <c r="U19">
        <f t="shared" si="1"/>
        <v>21</v>
      </c>
      <c r="V19">
        <f t="shared" si="2"/>
        <v>10</v>
      </c>
      <c r="W19">
        <f t="shared" si="3"/>
        <v>35</v>
      </c>
      <c r="X19">
        <f t="shared" si="4"/>
        <v>0</v>
      </c>
      <c r="Y19">
        <f t="shared" si="5"/>
        <v>35</v>
      </c>
      <c r="Z19">
        <f t="shared" si="6"/>
        <v>21</v>
      </c>
      <c r="AA19">
        <f t="shared" si="7"/>
        <v>20</v>
      </c>
      <c r="AB19">
        <f t="shared" si="8"/>
        <v>10</v>
      </c>
      <c r="AC19">
        <f t="shared" si="9"/>
        <v>76</v>
      </c>
      <c r="AD19">
        <v>18</v>
      </c>
    </row>
    <row r="20" spans="1:30" x14ac:dyDescent="0.2">
      <c r="A20" t="s">
        <v>3</v>
      </c>
      <c r="B20" t="s">
        <v>47</v>
      </c>
      <c r="C20" t="s">
        <v>49</v>
      </c>
      <c r="D20" t="s">
        <v>11</v>
      </c>
      <c r="E20" s="2" t="s">
        <v>314</v>
      </c>
      <c r="F20">
        <v>17</v>
      </c>
      <c r="G20">
        <v>20</v>
      </c>
      <c r="H20" s="2" t="s">
        <v>486</v>
      </c>
      <c r="I20" s="2">
        <v>8</v>
      </c>
      <c r="J20">
        <v>45</v>
      </c>
      <c r="K20" s="2" t="s">
        <v>322</v>
      </c>
      <c r="L20" s="2">
        <v>13</v>
      </c>
      <c r="M20">
        <v>10</v>
      </c>
      <c r="N20" s="2" t="s">
        <v>324</v>
      </c>
      <c r="O20">
        <v>14</v>
      </c>
      <c r="P20">
        <v>5</v>
      </c>
      <c r="T20">
        <f t="shared" si="0"/>
        <v>20</v>
      </c>
      <c r="U20">
        <f t="shared" si="1"/>
        <v>45</v>
      </c>
      <c r="V20">
        <f t="shared" si="2"/>
        <v>10</v>
      </c>
      <c r="W20">
        <f t="shared" si="3"/>
        <v>5</v>
      </c>
      <c r="X20">
        <f t="shared" si="4"/>
        <v>0</v>
      </c>
      <c r="Y20">
        <f t="shared" si="5"/>
        <v>45</v>
      </c>
      <c r="Z20">
        <f t="shared" si="6"/>
        <v>20</v>
      </c>
      <c r="AA20">
        <f t="shared" si="7"/>
        <v>10</v>
      </c>
      <c r="AB20">
        <f t="shared" si="8"/>
        <v>5</v>
      </c>
      <c r="AC20">
        <f t="shared" si="9"/>
        <v>75</v>
      </c>
      <c r="AD20">
        <v>19</v>
      </c>
    </row>
    <row r="21" spans="1:30" x14ac:dyDescent="0.2">
      <c r="A21" t="s">
        <v>3</v>
      </c>
      <c r="B21" t="s">
        <v>45</v>
      </c>
      <c r="C21" t="s">
        <v>46</v>
      </c>
      <c r="D21" t="s">
        <v>39</v>
      </c>
      <c r="E21" s="2" t="s">
        <v>314</v>
      </c>
      <c r="F21">
        <v>16</v>
      </c>
      <c r="G21">
        <v>20</v>
      </c>
      <c r="H21" s="2" t="s">
        <v>486</v>
      </c>
      <c r="I21">
        <v>13</v>
      </c>
      <c r="J21">
        <v>24</v>
      </c>
      <c r="Q21" s="2" t="s">
        <v>322</v>
      </c>
      <c r="R21">
        <v>13</v>
      </c>
      <c r="S21">
        <v>10</v>
      </c>
      <c r="T21">
        <f t="shared" si="0"/>
        <v>20</v>
      </c>
      <c r="U21">
        <f t="shared" si="1"/>
        <v>24</v>
      </c>
      <c r="V21">
        <f t="shared" si="2"/>
        <v>0</v>
      </c>
      <c r="W21">
        <f t="shared" si="3"/>
        <v>0</v>
      </c>
      <c r="X21">
        <f t="shared" si="4"/>
        <v>10</v>
      </c>
      <c r="Y21">
        <f t="shared" si="5"/>
        <v>24</v>
      </c>
      <c r="Z21">
        <f t="shared" si="6"/>
        <v>20</v>
      </c>
      <c r="AA21">
        <f t="shared" si="7"/>
        <v>10</v>
      </c>
      <c r="AB21">
        <f t="shared" si="8"/>
        <v>0</v>
      </c>
      <c r="AC21">
        <f t="shared" si="9"/>
        <v>54</v>
      </c>
      <c r="AD21">
        <v>20</v>
      </c>
    </row>
    <row r="22" spans="1:30" x14ac:dyDescent="0.2">
      <c r="A22" t="s">
        <v>3</v>
      </c>
      <c r="B22" t="s">
        <v>55</v>
      </c>
      <c r="C22" t="s">
        <v>480</v>
      </c>
      <c r="D22" t="s">
        <v>11</v>
      </c>
      <c r="E22" s="2" t="s">
        <v>314</v>
      </c>
      <c r="F22">
        <v>19</v>
      </c>
      <c r="G22">
        <v>20</v>
      </c>
      <c r="H22" s="2" t="s">
        <v>486</v>
      </c>
      <c r="I22">
        <v>15</v>
      </c>
      <c r="J22">
        <v>22</v>
      </c>
      <c r="K22" s="2" t="s">
        <v>322</v>
      </c>
      <c r="L22" s="2">
        <v>16</v>
      </c>
      <c r="M22">
        <v>10</v>
      </c>
      <c r="T22">
        <f t="shared" si="0"/>
        <v>20</v>
      </c>
      <c r="U22">
        <f t="shared" si="1"/>
        <v>22</v>
      </c>
      <c r="V22">
        <f t="shared" si="2"/>
        <v>10</v>
      </c>
      <c r="W22">
        <f t="shared" si="3"/>
        <v>0</v>
      </c>
      <c r="X22">
        <f t="shared" si="4"/>
        <v>0</v>
      </c>
      <c r="Y22">
        <f t="shared" si="5"/>
        <v>22</v>
      </c>
      <c r="Z22">
        <f t="shared" si="6"/>
        <v>20</v>
      </c>
      <c r="AA22">
        <f t="shared" si="7"/>
        <v>10</v>
      </c>
      <c r="AB22">
        <f t="shared" si="8"/>
        <v>0</v>
      </c>
      <c r="AC22">
        <f t="shared" si="9"/>
        <v>52</v>
      </c>
      <c r="AD22">
        <v>21</v>
      </c>
    </row>
    <row r="23" spans="1:30" x14ac:dyDescent="0.2">
      <c r="B23" s="3" t="s">
        <v>352</v>
      </c>
      <c r="C23" s="3" t="s">
        <v>353</v>
      </c>
      <c r="D23" s="3" t="s">
        <v>7</v>
      </c>
      <c r="E23" s="3"/>
      <c r="F23" s="3"/>
      <c r="G23" s="3"/>
      <c r="H23" s="2" t="s">
        <v>486</v>
      </c>
      <c r="I23" s="2">
        <v>8</v>
      </c>
      <c r="J23">
        <v>45</v>
      </c>
      <c r="T23">
        <f t="shared" si="0"/>
        <v>0</v>
      </c>
      <c r="U23">
        <f t="shared" si="1"/>
        <v>45</v>
      </c>
      <c r="V23">
        <f t="shared" si="2"/>
        <v>0</v>
      </c>
      <c r="W23">
        <f t="shared" si="3"/>
        <v>0</v>
      </c>
      <c r="X23">
        <f t="shared" si="4"/>
        <v>0</v>
      </c>
      <c r="Y23">
        <f t="shared" si="5"/>
        <v>45</v>
      </c>
      <c r="Z23">
        <f t="shared" si="6"/>
        <v>0</v>
      </c>
      <c r="AA23">
        <f t="shared" si="7"/>
        <v>0</v>
      </c>
      <c r="AB23">
        <f t="shared" si="8"/>
        <v>0</v>
      </c>
      <c r="AC23">
        <f t="shared" si="9"/>
        <v>45</v>
      </c>
      <c r="AD23">
        <v>22</v>
      </c>
    </row>
    <row r="24" spans="1:30" x14ac:dyDescent="0.2">
      <c r="A24" t="s">
        <v>3</v>
      </c>
      <c r="B24" t="s">
        <v>59</v>
      </c>
      <c r="C24" t="s">
        <v>60</v>
      </c>
      <c r="D24" t="s">
        <v>22</v>
      </c>
      <c r="E24" s="2" t="s">
        <v>314</v>
      </c>
      <c r="F24">
        <v>20</v>
      </c>
      <c r="G24">
        <v>20</v>
      </c>
      <c r="H24" s="2" t="s">
        <v>486</v>
      </c>
      <c r="I24">
        <v>14</v>
      </c>
      <c r="J24">
        <v>23</v>
      </c>
      <c r="T24">
        <f t="shared" si="0"/>
        <v>20</v>
      </c>
      <c r="U24">
        <f t="shared" si="1"/>
        <v>23</v>
      </c>
      <c r="V24">
        <f t="shared" si="2"/>
        <v>0</v>
      </c>
      <c r="W24">
        <f t="shared" si="3"/>
        <v>0</v>
      </c>
      <c r="X24">
        <f t="shared" si="4"/>
        <v>0</v>
      </c>
      <c r="Y24">
        <f t="shared" si="5"/>
        <v>23</v>
      </c>
      <c r="Z24">
        <f t="shared" si="6"/>
        <v>20</v>
      </c>
      <c r="AA24">
        <f t="shared" si="7"/>
        <v>0</v>
      </c>
      <c r="AB24">
        <f t="shared" si="8"/>
        <v>0</v>
      </c>
      <c r="AC24">
        <f t="shared" si="9"/>
        <v>43</v>
      </c>
      <c r="AD24">
        <v>23</v>
      </c>
    </row>
    <row r="25" spans="1:30" x14ac:dyDescent="0.2">
      <c r="A25" t="s">
        <v>3</v>
      </c>
      <c r="B25" t="s">
        <v>98</v>
      </c>
      <c r="C25" t="s">
        <v>99</v>
      </c>
      <c r="D25" t="s">
        <v>39</v>
      </c>
      <c r="E25" s="2" t="s">
        <v>313</v>
      </c>
      <c r="F25">
        <v>33</v>
      </c>
      <c r="G25">
        <v>15</v>
      </c>
      <c r="H25" s="2" t="s">
        <v>324</v>
      </c>
      <c r="I25" s="12">
        <v>20</v>
      </c>
      <c r="J25" s="12">
        <v>5</v>
      </c>
      <c r="K25" s="2" t="s">
        <v>322</v>
      </c>
      <c r="L25" s="2" t="s">
        <v>533</v>
      </c>
      <c r="M25">
        <v>10</v>
      </c>
      <c r="N25" s="2" t="s">
        <v>324</v>
      </c>
      <c r="O25">
        <v>15</v>
      </c>
      <c r="P25">
        <v>5</v>
      </c>
      <c r="Q25" s="2" t="s">
        <v>322</v>
      </c>
      <c r="R25">
        <v>17</v>
      </c>
      <c r="S25">
        <v>10</v>
      </c>
      <c r="T25">
        <f t="shared" si="0"/>
        <v>15</v>
      </c>
      <c r="U25">
        <f t="shared" si="1"/>
        <v>5</v>
      </c>
      <c r="V25">
        <f t="shared" si="2"/>
        <v>10</v>
      </c>
      <c r="W25">
        <f t="shared" si="3"/>
        <v>5</v>
      </c>
      <c r="X25">
        <f t="shared" si="4"/>
        <v>10</v>
      </c>
      <c r="Y25">
        <f t="shared" si="5"/>
        <v>15</v>
      </c>
      <c r="Z25">
        <f t="shared" si="6"/>
        <v>10</v>
      </c>
      <c r="AA25">
        <f t="shared" si="7"/>
        <v>10</v>
      </c>
      <c r="AB25">
        <f t="shared" si="8"/>
        <v>5</v>
      </c>
      <c r="AC25">
        <f t="shared" si="9"/>
        <v>35</v>
      </c>
      <c r="AD25">
        <v>24</v>
      </c>
    </row>
    <row r="26" spans="1:30" x14ac:dyDescent="0.2">
      <c r="A26" t="s">
        <v>3</v>
      </c>
      <c r="B26" t="s">
        <v>75</v>
      </c>
      <c r="C26" t="s">
        <v>76</v>
      </c>
      <c r="D26" t="s">
        <v>22</v>
      </c>
      <c r="E26" s="2" t="s">
        <v>313</v>
      </c>
      <c r="F26">
        <v>25</v>
      </c>
      <c r="G26">
        <v>15</v>
      </c>
      <c r="K26" s="2" t="s">
        <v>322</v>
      </c>
      <c r="L26" s="2" t="s">
        <v>540</v>
      </c>
      <c r="M26">
        <v>10</v>
      </c>
      <c r="Q26" s="2" t="s">
        <v>322</v>
      </c>
      <c r="R26">
        <v>20</v>
      </c>
      <c r="S26">
        <v>10</v>
      </c>
      <c r="T26">
        <f t="shared" si="0"/>
        <v>15</v>
      </c>
      <c r="U26">
        <f t="shared" si="1"/>
        <v>0</v>
      </c>
      <c r="V26">
        <f t="shared" si="2"/>
        <v>10</v>
      </c>
      <c r="W26">
        <f t="shared" si="3"/>
        <v>0</v>
      </c>
      <c r="X26">
        <f t="shared" si="4"/>
        <v>10</v>
      </c>
      <c r="Y26">
        <f t="shared" si="5"/>
        <v>15</v>
      </c>
      <c r="Z26">
        <f t="shared" si="6"/>
        <v>10</v>
      </c>
      <c r="AA26">
        <f t="shared" si="7"/>
        <v>10</v>
      </c>
      <c r="AB26">
        <f t="shared" si="8"/>
        <v>0</v>
      </c>
      <c r="AC26">
        <f t="shared" si="9"/>
        <v>35</v>
      </c>
      <c r="AD26">
        <v>25</v>
      </c>
    </row>
    <row r="27" spans="1:30" x14ac:dyDescent="0.2">
      <c r="B27" t="s">
        <v>584</v>
      </c>
      <c r="C27" s="3" t="s">
        <v>365</v>
      </c>
      <c r="D27" s="3" t="s">
        <v>22</v>
      </c>
      <c r="E27" s="3"/>
      <c r="F27" s="3"/>
      <c r="G27" s="3"/>
      <c r="H27" s="2" t="s">
        <v>486</v>
      </c>
      <c r="I27">
        <v>12</v>
      </c>
      <c r="J27">
        <v>25</v>
      </c>
      <c r="K27" s="2" t="s">
        <v>322</v>
      </c>
      <c r="L27" s="2">
        <v>14</v>
      </c>
      <c r="M27">
        <v>10</v>
      </c>
      <c r="T27">
        <f t="shared" si="0"/>
        <v>0</v>
      </c>
      <c r="U27">
        <f t="shared" si="1"/>
        <v>25</v>
      </c>
      <c r="V27">
        <f t="shared" si="2"/>
        <v>10</v>
      </c>
      <c r="W27">
        <f t="shared" si="3"/>
        <v>0</v>
      </c>
      <c r="X27">
        <f t="shared" si="4"/>
        <v>0</v>
      </c>
      <c r="Y27">
        <f t="shared" si="5"/>
        <v>25</v>
      </c>
      <c r="Z27">
        <f t="shared" si="6"/>
        <v>10</v>
      </c>
      <c r="AA27">
        <f t="shared" si="7"/>
        <v>0</v>
      </c>
      <c r="AB27">
        <f t="shared" si="8"/>
        <v>0</v>
      </c>
      <c r="AC27">
        <f t="shared" si="9"/>
        <v>35</v>
      </c>
      <c r="AD27">
        <v>25</v>
      </c>
    </row>
    <row r="28" spans="1:30" x14ac:dyDescent="0.2">
      <c r="B28" t="s">
        <v>585</v>
      </c>
      <c r="C28" t="s">
        <v>586</v>
      </c>
      <c r="D28" t="s">
        <v>7</v>
      </c>
      <c r="K28" s="2" t="s">
        <v>322</v>
      </c>
      <c r="L28" s="2" t="s">
        <v>524</v>
      </c>
      <c r="M28">
        <v>10</v>
      </c>
      <c r="N28" s="2" t="s">
        <v>320</v>
      </c>
      <c r="O28">
        <v>12</v>
      </c>
      <c r="P28">
        <v>25</v>
      </c>
      <c r="T28">
        <f t="shared" si="0"/>
        <v>0</v>
      </c>
      <c r="U28">
        <f t="shared" si="1"/>
        <v>0</v>
      </c>
      <c r="V28">
        <f t="shared" si="2"/>
        <v>10</v>
      </c>
      <c r="W28">
        <f t="shared" si="3"/>
        <v>25</v>
      </c>
      <c r="X28">
        <f t="shared" si="4"/>
        <v>0</v>
      </c>
      <c r="Y28">
        <f t="shared" si="5"/>
        <v>25</v>
      </c>
      <c r="Z28">
        <f t="shared" si="6"/>
        <v>10</v>
      </c>
      <c r="AA28">
        <f t="shared" si="7"/>
        <v>0</v>
      </c>
      <c r="AB28">
        <f t="shared" si="8"/>
        <v>0</v>
      </c>
      <c r="AC28">
        <f t="shared" si="9"/>
        <v>35</v>
      </c>
      <c r="AD28">
        <v>25</v>
      </c>
    </row>
    <row r="29" spans="1:30" x14ac:dyDescent="0.2">
      <c r="B29" s="3" t="s">
        <v>565</v>
      </c>
      <c r="C29" s="3" t="s">
        <v>375</v>
      </c>
      <c r="D29" s="3" t="s">
        <v>39</v>
      </c>
      <c r="E29" s="3"/>
      <c r="F29" s="3"/>
      <c r="G29" s="3"/>
      <c r="H29" s="2" t="s">
        <v>486</v>
      </c>
      <c r="I29">
        <v>15</v>
      </c>
      <c r="J29">
        <v>22</v>
      </c>
      <c r="K29" s="2" t="s">
        <v>322</v>
      </c>
      <c r="L29" s="2" t="s">
        <v>533</v>
      </c>
      <c r="M29">
        <v>10</v>
      </c>
      <c r="T29">
        <f t="shared" si="0"/>
        <v>0</v>
      </c>
      <c r="U29">
        <f t="shared" si="1"/>
        <v>22</v>
      </c>
      <c r="V29">
        <f t="shared" si="2"/>
        <v>10</v>
      </c>
      <c r="W29">
        <f t="shared" si="3"/>
        <v>0</v>
      </c>
      <c r="X29">
        <f t="shared" si="4"/>
        <v>0</v>
      </c>
      <c r="Y29">
        <f t="shared" si="5"/>
        <v>22</v>
      </c>
      <c r="Z29">
        <f t="shared" si="6"/>
        <v>10</v>
      </c>
      <c r="AA29">
        <f t="shared" si="7"/>
        <v>0</v>
      </c>
      <c r="AB29">
        <f t="shared" si="8"/>
        <v>0</v>
      </c>
      <c r="AC29">
        <f t="shared" si="9"/>
        <v>32</v>
      </c>
      <c r="AD29">
        <v>25</v>
      </c>
    </row>
    <row r="30" spans="1:30" x14ac:dyDescent="0.2">
      <c r="A30" t="s">
        <v>3</v>
      </c>
      <c r="B30" t="s">
        <v>32</v>
      </c>
      <c r="C30" t="s">
        <v>33</v>
      </c>
      <c r="D30" t="s">
        <v>11</v>
      </c>
      <c r="E30" s="2" t="s">
        <v>320</v>
      </c>
      <c r="F30">
        <v>11</v>
      </c>
      <c r="G30">
        <v>30</v>
      </c>
      <c r="T30">
        <f t="shared" si="0"/>
        <v>30</v>
      </c>
      <c r="U30">
        <f t="shared" si="1"/>
        <v>0</v>
      </c>
      <c r="V30">
        <f t="shared" si="2"/>
        <v>0</v>
      </c>
      <c r="W30">
        <f t="shared" si="3"/>
        <v>0</v>
      </c>
      <c r="X30">
        <f t="shared" si="4"/>
        <v>0</v>
      </c>
      <c r="Y30">
        <f t="shared" si="5"/>
        <v>30</v>
      </c>
      <c r="Z30">
        <f t="shared" si="6"/>
        <v>0</v>
      </c>
      <c r="AA30">
        <f t="shared" si="7"/>
        <v>0</v>
      </c>
      <c r="AB30">
        <f t="shared" si="8"/>
        <v>0</v>
      </c>
      <c r="AC30">
        <f t="shared" si="9"/>
        <v>30</v>
      </c>
      <c r="AD30">
        <v>25</v>
      </c>
    </row>
    <row r="31" spans="1:30" x14ac:dyDescent="0.2">
      <c r="A31" t="s">
        <v>3</v>
      </c>
      <c r="B31" t="s">
        <v>63</v>
      </c>
      <c r="C31" t="s">
        <v>64</v>
      </c>
      <c r="D31" t="s">
        <v>39</v>
      </c>
      <c r="E31" s="2" t="s">
        <v>314</v>
      </c>
      <c r="F31">
        <v>21</v>
      </c>
      <c r="G31">
        <v>20</v>
      </c>
      <c r="K31" s="2" t="s">
        <v>322</v>
      </c>
      <c r="L31" s="2">
        <v>17</v>
      </c>
      <c r="M31">
        <v>10</v>
      </c>
      <c r="T31">
        <f t="shared" si="0"/>
        <v>20</v>
      </c>
      <c r="U31">
        <f t="shared" si="1"/>
        <v>0</v>
      </c>
      <c r="V31">
        <f t="shared" si="2"/>
        <v>10</v>
      </c>
      <c r="W31">
        <f t="shared" si="3"/>
        <v>0</v>
      </c>
      <c r="X31">
        <f t="shared" si="4"/>
        <v>0</v>
      </c>
      <c r="Y31">
        <f t="shared" si="5"/>
        <v>20</v>
      </c>
      <c r="Z31">
        <f t="shared" si="6"/>
        <v>10</v>
      </c>
      <c r="AA31">
        <f t="shared" si="7"/>
        <v>0</v>
      </c>
      <c r="AB31">
        <f t="shared" si="8"/>
        <v>0</v>
      </c>
      <c r="AC31">
        <f t="shared" si="9"/>
        <v>30</v>
      </c>
      <c r="AD31">
        <v>25</v>
      </c>
    </row>
    <row r="32" spans="1:30" x14ac:dyDescent="0.2">
      <c r="A32" t="s">
        <v>3</v>
      </c>
      <c r="B32" t="s">
        <v>69</v>
      </c>
      <c r="C32" t="s">
        <v>70</v>
      </c>
      <c r="D32" t="s">
        <v>39</v>
      </c>
      <c r="E32" s="2" t="s">
        <v>314</v>
      </c>
      <c r="F32">
        <v>24</v>
      </c>
      <c r="G32">
        <v>20</v>
      </c>
      <c r="H32" s="2" t="s">
        <v>324</v>
      </c>
      <c r="I32" s="12">
        <v>36</v>
      </c>
      <c r="J32" s="12">
        <v>5</v>
      </c>
      <c r="K32" s="12"/>
      <c r="L32" s="12"/>
      <c r="M32" s="12"/>
      <c r="N32" s="12"/>
      <c r="O32" s="12"/>
      <c r="P32" s="12"/>
      <c r="Q32" s="12"/>
      <c r="R32" s="12"/>
      <c r="S32" s="12"/>
      <c r="T32">
        <f t="shared" si="0"/>
        <v>20</v>
      </c>
      <c r="U32">
        <f t="shared" si="1"/>
        <v>5</v>
      </c>
      <c r="V32">
        <f t="shared" si="2"/>
        <v>0</v>
      </c>
      <c r="W32">
        <f t="shared" si="3"/>
        <v>0</v>
      </c>
      <c r="X32">
        <f t="shared" si="4"/>
        <v>0</v>
      </c>
      <c r="Y32">
        <f t="shared" si="5"/>
        <v>20</v>
      </c>
      <c r="Z32">
        <f t="shared" si="6"/>
        <v>5</v>
      </c>
      <c r="AA32">
        <f t="shared" si="7"/>
        <v>0</v>
      </c>
      <c r="AB32">
        <f t="shared" si="8"/>
        <v>0</v>
      </c>
      <c r="AC32">
        <f t="shared" si="9"/>
        <v>25</v>
      </c>
      <c r="AD32">
        <v>25</v>
      </c>
    </row>
    <row r="33" spans="1:30" x14ac:dyDescent="0.2">
      <c r="A33" t="s">
        <v>3</v>
      </c>
      <c r="B33" t="s">
        <v>108</v>
      </c>
      <c r="C33" t="s">
        <v>110</v>
      </c>
      <c r="D33" t="s">
        <v>109</v>
      </c>
      <c r="E33" s="2" t="s">
        <v>313</v>
      </c>
      <c r="F33">
        <v>36</v>
      </c>
      <c r="G33">
        <v>15</v>
      </c>
      <c r="Q33" s="2" t="s">
        <v>322</v>
      </c>
      <c r="R33">
        <v>22</v>
      </c>
      <c r="S33">
        <v>10</v>
      </c>
      <c r="T33">
        <f t="shared" si="0"/>
        <v>15</v>
      </c>
      <c r="U33">
        <f t="shared" si="1"/>
        <v>0</v>
      </c>
      <c r="V33">
        <f t="shared" si="2"/>
        <v>0</v>
      </c>
      <c r="W33">
        <f t="shared" si="3"/>
        <v>0</v>
      </c>
      <c r="X33">
        <f t="shared" si="4"/>
        <v>10</v>
      </c>
      <c r="Y33">
        <f t="shared" si="5"/>
        <v>15</v>
      </c>
      <c r="Z33">
        <f t="shared" si="6"/>
        <v>10</v>
      </c>
      <c r="AA33">
        <f t="shared" si="7"/>
        <v>0</v>
      </c>
      <c r="AB33">
        <f t="shared" si="8"/>
        <v>0</v>
      </c>
      <c r="AC33">
        <f t="shared" si="9"/>
        <v>25</v>
      </c>
      <c r="AD33">
        <v>25</v>
      </c>
    </row>
    <row r="34" spans="1:30" x14ac:dyDescent="0.2">
      <c r="A34" t="s">
        <v>3</v>
      </c>
      <c r="B34" t="s">
        <v>145</v>
      </c>
      <c r="C34" t="s">
        <v>146</v>
      </c>
      <c r="D34" t="s">
        <v>22</v>
      </c>
      <c r="E34" s="2" t="s">
        <v>323</v>
      </c>
      <c r="F34">
        <v>46</v>
      </c>
      <c r="G34">
        <v>10</v>
      </c>
      <c r="K34" s="2" t="s">
        <v>325</v>
      </c>
      <c r="L34">
        <v>27</v>
      </c>
      <c r="M34">
        <v>5</v>
      </c>
      <c r="Q34" s="2" t="s">
        <v>322</v>
      </c>
      <c r="R34">
        <v>22</v>
      </c>
      <c r="S34">
        <v>10</v>
      </c>
      <c r="T34">
        <f t="shared" ref="T34:T65" si="10">G34</f>
        <v>10</v>
      </c>
      <c r="U34">
        <f t="shared" ref="U34:U65" si="11">J34</f>
        <v>0</v>
      </c>
      <c r="V34">
        <f t="shared" ref="V34:V65" si="12">M34</f>
        <v>5</v>
      </c>
      <c r="W34">
        <f t="shared" ref="W34:W65" si="13">P34</f>
        <v>0</v>
      </c>
      <c r="X34">
        <f t="shared" ref="X34:X65" si="14">S34</f>
        <v>10</v>
      </c>
      <c r="Y34">
        <f t="shared" ref="Y34:Y65" si="15">LARGE(T34:X34,1)</f>
        <v>10</v>
      </c>
      <c r="Z34">
        <f t="shared" ref="Z34:Z65" si="16">LARGE(T34:X34,2)</f>
        <v>10</v>
      </c>
      <c r="AA34">
        <f t="shared" ref="AA34:AA65" si="17">LARGE(T34:X34,3)</f>
        <v>5</v>
      </c>
      <c r="AB34">
        <f t="shared" ref="AB34:AB65" si="18">LARGE(T34:X34,4)</f>
        <v>0</v>
      </c>
      <c r="AC34">
        <f t="shared" ref="AC34:AC65" si="19">SUM(Y34:AA34)</f>
        <v>25</v>
      </c>
      <c r="AD34">
        <v>25</v>
      </c>
    </row>
    <row r="35" spans="1:30" x14ac:dyDescent="0.2">
      <c r="B35" t="s">
        <v>744</v>
      </c>
      <c r="C35" t="s">
        <v>745</v>
      </c>
      <c r="D35" t="s">
        <v>7</v>
      </c>
      <c r="Q35" s="2" t="s">
        <v>720</v>
      </c>
      <c r="R35">
        <v>12</v>
      </c>
      <c r="S35">
        <v>25</v>
      </c>
      <c r="T35">
        <f t="shared" si="10"/>
        <v>0</v>
      </c>
      <c r="U35">
        <f t="shared" si="11"/>
        <v>0</v>
      </c>
      <c r="V35">
        <f t="shared" si="12"/>
        <v>0</v>
      </c>
      <c r="W35">
        <f t="shared" si="13"/>
        <v>0</v>
      </c>
      <c r="X35">
        <f t="shared" si="14"/>
        <v>25</v>
      </c>
      <c r="Y35">
        <f t="shared" si="15"/>
        <v>25</v>
      </c>
      <c r="Z35">
        <f t="shared" si="16"/>
        <v>0</v>
      </c>
      <c r="AA35">
        <f t="shared" si="17"/>
        <v>0</v>
      </c>
      <c r="AB35">
        <f t="shared" si="18"/>
        <v>0</v>
      </c>
      <c r="AC35">
        <f t="shared" si="19"/>
        <v>25</v>
      </c>
      <c r="AD35">
        <v>25</v>
      </c>
    </row>
    <row r="36" spans="1:30" x14ac:dyDescent="0.2">
      <c r="A36" t="s">
        <v>3</v>
      </c>
      <c r="B36" t="s">
        <v>61</v>
      </c>
      <c r="C36" t="s">
        <v>62</v>
      </c>
      <c r="D36" t="s">
        <v>11</v>
      </c>
      <c r="E36" s="2" t="s">
        <v>314</v>
      </c>
      <c r="F36">
        <v>21</v>
      </c>
      <c r="G36">
        <v>20</v>
      </c>
      <c r="T36">
        <f t="shared" si="10"/>
        <v>20</v>
      </c>
      <c r="U36">
        <f t="shared" si="11"/>
        <v>0</v>
      </c>
      <c r="V36">
        <f t="shared" si="12"/>
        <v>0</v>
      </c>
      <c r="W36">
        <f t="shared" si="13"/>
        <v>0</v>
      </c>
      <c r="X36">
        <f t="shared" si="14"/>
        <v>0</v>
      </c>
      <c r="Y36">
        <f t="shared" si="15"/>
        <v>20</v>
      </c>
      <c r="Z36">
        <f t="shared" si="16"/>
        <v>0</v>
      </c>
      <c r="AA36">
        <f t="shared" si="17"/>
        <v>0</v>
      </c>
      <c r="AB36">
        <f t="shared" si="18"/>
        <v>0</v>
      </c>
      <c r="AC36">
        <f t="shared" si="19"/>
        <v>20</v>
      </c>
      <c r="AD36">
        <v>35</v>
      </c>
    </row>
    <row r="37" spans="1:30" x14ac:dyDescent="0.2">
      <c r="A37" t="s">
        <v>3</v>
      </c>
      <c r="B37" t="s">
        <v>65</v>
      </c>
      <c r="C37" t="s">
        <v>67</v>
      </c>
      <c r="D37" t="s">
        <v>11</v>
      </c>
      <c r="E37" s="2" t="s">
        <v>314</v>
      </c>
      <c r="F37">
        <v>23</v>
      </c>
      <c r="G37">
        <v>20</v>
      </c>
      <c r="T37">
        <f t="shared" si="10"/>
        <v>20</v>
      </c>
      <c r="U37">
        <f t="shared" si="11"/>
        <v>0</v>
      </c>
      <c r="V37">
        <f t="shared" si="12"/>
        <v>0</v>
      </c>
      <c r="W37">
        <f t="shared" si="13"/>
        <v>0</v>
      </c>
      <c r="X37">
        <f t="shared" si="14"/>
        <v>0</v>
      </c>
      <c r="Y37">
        <f t="shared" si="15"/>
        <v>20</v>
      </c>
      <c r="Z37">
        <f t="shared" si="16"/>
        <v>0</v>
      </c>
      <c r="AA37">
        <f t="shared" si="17"/>
        <v>0</v>
      </c>
      <c r="AB37">
        <f t="shared" si="18"/>
        <v>0</v>
      </c>
      <c r="AC37">
        <f t="shared" si="19"/>
        <v>20</v>
      </c>
      <c r="AD37">
        <v>35</v>
      </c>
    </row>
    <row r="38" spans="1:30" x14ac:dyDescent="0.2">
      <c r="A38" t="s">
        <v>3</v>
      </c>
      <c r="B38" t="s">
        <v>568</v>
      </c>
      <c r="C38" t="s">
        <v>113</v>
      </c>
      <c r="D38" t="s">
        <v>11</v>
      </c>
      <c r="E38" s="2" t="s">
        <v>313</v>
      </c>
      <c r="F38">
        <v>37</v>
      </c>
      <c r="G38">
        <v>15</v>
      </c>
      <c r="H38" s="2" t="s">
        <v>324</v>
      </c>
      <c r="I38" s="12">
        <v>21</v>
      </c>
      <c r="J38" s="12">
        <v>5</v>
      </c>
      <c r="K38" s="12"/>
      <c r="L38" s="12"/>
      <c r="M38" s="12"/>
      <c r="N38" s="12"/>
      <c r="O38" s="12"/>
      <c r="P38" s="12"/>
      <c r="Q38" s="12"/>
      <c r="R38" s="12"/>
      <c r="S38" s="12"/>
      <c r="T38">
        <f t="shared" si="10"/>
        <v>15</v>
      </c>
      <c r="U38">
        <f t="shared" si="11"/>
        <v>5</v>
      </c>
      <c r="V38">
        <f t="shared" si="12"/>
        <v>0</v>
      </c>
      <c r="W38">
        <f t="shared" si="13"/>
        <v>0</v>
      </c>
      <c r="X38">
        <f t="shared" si="14"/>
        <v>0</v>
      </c>
      <c r="Y38">
        <f t="shared" si="15"/>
        <v>15</v>
      </c>
      <c r="Z38">
        <f t="shared" si="16"/>
        <v>5</v>
      </c>
      <c r="AA38">
        <f t="shared" si="17"/>
        <v>0</v>
      </c>
      <c r="AB38">
        <f t="shared" si="18"/>
        <v>0</v>
      </c>
      <c r="AC38">
        <f t="shared" si="19"/>
        <v>20</v>
      </c>
      <c r="AD38">
        <v>35</v>
      </c>
    </row>
    <row r="39" spans="1:30" x14ac:dyDescent="0.2">
      <c r="A39" t="s">
        <v>3</v>
      </c>
      <c r="B39" t="s">
        <v>127</v>
      </c>
      <c r="C39" t="s">
        <v>129</v>
      </c>
      <c r="D39" t="s">
        <v>11</v>
      </c>
      <c r="E39" s="2" t="s">
        <v>313</v>
      </c>
      <c r="F39">
        <v>41</v>
      </c>
      <c r="G39">
        <v>15</v>
      </c>
      <c r="H39" s="2" t="s">
        <v>324</v>
      </c>
      <c r="I39" s="12">
        <v>23</v>
      </c>
      <c r="J39" s="12">
        <v>5</v>
      </c>
      <c r="K39" s="12"/>
      <c r="L39" s="12"/>
      <c r="M39" s="12"/>
      <c r="N39" s="12"/>
      <c r="O39" s="12"/>
      <c r="P39" s="12"/>
      <c r="Q39" s="12"/>
      <c r="R39" s="12"/>
      <c r="S39" s="12"/>
      <c r="T39">
        <f t="shared" si="10"/>
        <v>15</v>
      </c>
      <c r="U39">
        <f t="shared" si="11"/>
        <v>5</v>
      </c>
      <c r="V39">
        <f t="shared" si="12"/>
        <v>0</v>
      </c>
      <c r="W39">
        <f t="shared" si="13"/>
        <v>0</v>
      </c>
      <c r="X39">
        <f t="shared" si="14"/>
        <v>0</v>
      </c>
      <c r="Y39">
        <f t="shared" si="15"/>
        <v>15</v>
      </c>
      <c r="Z39">
        <f t="shared" si="16"/>
        <v>5</v>
      </c>
      <c r="AA39">
        <f t="shared" si="17"/>
        <v>0</v>
      </c>
      <c r="AB39">
        <f t="shared" si="18"/>
        <v>0</v>
      </c>
      <c r="AC39">
        <f t="shared" si="19"/>
        <v>20</v>
      </c>
      <c r="AD39">
        <v>35</v>
      </c>
    </row>
    <row r="40" spans="1:30" x14ac:dyDescent="0.2">
      <c r="A40" t="s">
        <v>3</v>
      </c>
      <c r="B40" t="s">
        <v>135</v>
      </c>
      <c r="C40" t="s">
        <v>136</v>
      </c>
      <c r="D40" t="s">
        <v>39</v>
      </c>
      <c r="E40" s="2" t="s">
        <v>313</v>
      </c>
      <c r="F40">
        <v>43</v>
      </c>
      <c r="G40">
        <v>15</v>
      </c>
      <c r="K40" s="2" t="s">
        <v>324</v>
      </c>
      <c r="L40" s="2">
        <v>29</v>
      </c>
      <c r="M40">
        <v>5</v>
      </c>
      <c r="T40">
        <f t="shared" si="10"/>
        <v>15</v>
      </c>
      <c r="U40">
        <f t="shared" si="11"/>
        <v>0</v>
      </c>
      <c r="V40">
        <f t="shared" si="12"/>
        <v>5</v>
      </c>
      <c r="W40">
        <f t="shared" si="13"/>
        <v>0</v>
      </c>
      <c r="X40">
        <f t="shared" si="14"/>
        <v>0</v>
      </c>
      <c r="Y40">
        <f t="shared" si="15"/>
        <v>15</v>
      </c>
      <c r="Z40">
        <f t="shared" si="16"/>
        <v>5</v>
      </c>
      <c r="AA40">
        <f t="shared" si="17"/>
        <v>0</v>
      </c>
      <c r="AB40">
        <f t="shared" si="18"/>
        <v>0</v>
      </c>
      <c r="AC40">
        <f t="shared" si="19"/>
        <v>20</v>
      </c>
      <c r="AD40">
        <v>35</v>
      </c>
    </row>
    <row r="41" spans="1:30" x14ac:dyDescent="0.2">
      <c r="A41" t="s">
        <v>3</v>
      </c>
      <c r="B41" t="s">
        <v>137</v>
      </c>
      <c r="C41" t="s">
        <v>139</v>
      </c>
      <c r="D41" t="s">
        <v>11</v>
      </c>
      <c r="E41" s="2" t="s">
        <v>313</v>
      </c>
      <c r="F41">
        <v>43</v>
      </c>
      <c r="G41">
        <v>15</v>
      </c>
      <c r="N41" s="2" t="s">
        <v>324</v>
      </c>
      <c r="O41">
        <v>18</v>
      </c>
      <c r="P41">
        <v>5</v>
      </c>
      <c r="T41">
        <f t="shared" si="10"/>
        <v>15</v>
      </c>
      <c r="U41">
        <f t="shared" si="11"/>
        <v>0</v>
      </c>
      <c r="V41">
        <f t="shared" si="12"/>
        <v>0</v>
      </c>
      <c r="W41">
        <f t="shared" si="13"/>
        <v>5</v>
      </c>
      <c r="X41">
        <f t="shared" si="14"/>
        <v>0</v>
      </c>
      <c r="Y41">
        <f t="shared" si="15"/>
        <v>15</v>
      </c>
      <c r="Z41">
        <f t="shared" si="16"/>
        <v>5</v>
      </c>
      <c r="AA41">
        <f t="shared" si="17"/>
        <v>0</v>
      </c>
      <c r="AB41">
        <f t="shared" si="18"/>
        <v>0</v>
      </c>
      <c r="AC41">
        <f t="shared" si="19"/>
        <v>20</v>
      </c>
      <c r="AD41">
        <v>35</v>
      </c>
    </row>
    <row r="42" spans="1:30" x14ac:dyDescent="0.2">
      <c r="A42" t="s">
        <v>3</v>
      </c>
      <c r="B42" t="s">
        <v>141</v>
      </c>
      <c r="C42" t="s">
        <v>143</v>
      </c>
      <c r="D42" t="s">
        <v>11</v>
      </c>
      <c r="E42" s="2" t="s">
        <v>313</v>
      </c>
      <c r="F42">
        <v>45</v>
      </c>
      <c r="G42">
        <v>15</v>
      </c>
      <c r="H42" s="2" t="s">
        <v>324</v>
      </c>
      <c r="I42" s="12">
        <v>28</v>
      </c>
      <c r="J42" s="12">
        <v>5</v>
      </c>
      <c r="K42" s="12"/>
      <c r="L42" s="12"/>
      <c r="M42" s="12"/>
      <c r="N42" s="12"/>
      <c r="O42" s="12"/>
      <c r="P42" s="12"/>
      <c r="Q42" s="12"/>
      <c r="R42" s="12"/>
      <c r="S42" s="12"/>
      <c r="T42">
        <f t="shared" si="10"/>
        <v>15</v>
      </c>
      <c r="U42">
        <f t="shared" si="11"/>
        <v>5</v>
      </c>
      <c r="V42">
        <f t="shared" si="12"/>
        <v>0</v>
      </c>
      <c r="W42">
        <f t="shared" si="13"/>
        <v>0</v>
      </c>
      <c r="X42">
        <f t="shared" si="14"/>
        <v>0</v>
      </c>
      <c r="Y42">
        <f t="shared" si="15"/>
        <v>15</v>
      </c>
      <c r="Z42">
        <f t="shared" si="16"/>
        <v>5</v>
      </c>
      <c r="AA42">
        <f t="shared" si="17"/>
        <v>0</v>
      </c>
      <c r="AB42">
        <f t="shared" si="18"/>
        <v>0</v>
      </c>
      <c r="AC42">
        <f t="shared" si="19"/>
        <v>20</v>
      </c>
      <c r="AD42">
        <v>35</v>
      </c>
    </row>
    <row r="43" spans="1:30" x14ac:dyDescent="0.2">
      <c r="A43" t="s">
        <v>3</v>
      </c>
      <c r="B43" t="s">
        <v>182</v>
      </c>
      <c r="C43" t="s">
        <v>184</v>
      </c>
      <c r="D43" t="s">
        <v>11</v>
      </c>
      <c r="E43" s="2" t="s">
        <v>322</v>
      </c>
      <c r="F43">
        <v>56</v>
      </c>
      <c r="G43">
        <v>10</v>
      </c>
      <c r="Q43" s="2" t="s">
        <v>322</v>
      </c>
      <c r="R43">
        <v>19</v>
      </c>
      <c r="S43">
        <v>10</v>
      </c>
      <c r="T43">
        <f t="shared" si="10"/>
        <v>10</v>
      </c>
      <c r="U43">
        <f t="shared" si="11"/>
        <v>0</v>
      </c>
      <c r="V43">
        <f t="shared" si="12"/>
        <v>0</v>
      </c>
      <c r="W43">
        <f t="shared" si="13"/>
        <v>0</v>
      </c>
      <c r="X43">
        <f t="shared" si="14"/>
        <v>10</v>
      </c>
      <c r="Y43">
        <f t="shared" si="15"/>
        <v>10</v>
      </c>
      <c r="Z43">
        <f t="shared" si="16"/>
        <v>10</v>
      </c>
      <c r="AA43">
        <f t="shared" si="17"/>
        <v>0</v>
      </c>
      <c r="AB43">
        <f t="shared" si="18"/>
        <v>0</v>
      </c>
      <c r="AC43">
        <f t="shared" si="19"/>
        <v>20</v>
      </c>
      <c r="AD43">
        <v>35</v>
      </c>
    </row>
    <row r="44" spans="1:30" x14ac:dyDescent="0.2">
      <c r="A44" t="s">
        <v>3</v>
      </c>
      <c r="B44" t="s">
        <v>71</v>
      </c>
      <c r="C44" t="s">
        <v>73</v>
      </c>
      <c r="D44" t="s">
        <v>11</v>
      </c>
      <c r="E44" s="2" t="s">
        <v>313</v>
      </c>
      <c r="F44">
        <v>25</v>
      </c>
      <c r="G44">
        <v>15</v>
      </c>
      <c r="T44">
        <f t="shared" si="10"/>
        <v>15</v>
      </c>
      <c r="U44">
        <f t="shared" si="11"/>
        <v>0</v>
      </c>
      <c r="V44">
        <f t="shared" si="12"/>
        <v>0</v>
      </c>
      <c r="W44">
        <f t="shared" si="13"/>
        <v>0</v>
      </c>
      <c r="X44">
        <f t="shared" si="14"/>
        <v>0</v>
      </c>
      <c r="Y44">
        <f t="shared" si="15"/>
        <v>15</v>
      </c>
      <c r="Z44">
        <f t="shared" si="16"/>
        <v>0</v>
      </c>
      <c r="AA44">
        <f t="shared" si="17"/>
        <v>0</v>
      </c>
      <c r="AB44">
        <f t="shared" si="18"/>
        <v>0</v>
      </c>
      <c r="AC44">
        <f t="shared" si="19"/>
        <v>15</v>
      </c>
      <c r="AD44">
        <v>43</v>
      </c>
    </row>
    <row r="45" spans="1:30" x14ac:dyDescent="0.2">
      <c r="A45" t="s">
        <v>3</v>
      </c>
      <c r="B45" t="s">
        <v>77</v>
      </c>
      <c r="C45" t="s">
        <v>78</v>
      </c>
      <c r="D45" t="s">
        <v>11</v>
      </c>
      <c r="E45" s="2" t="s">
        <v>313</v>
      </c>
      <c r="F45">
        <v>27</v>
      </c>
      <c r="G45">
        <v>15</v>
      </c>
      <c r="T45">
        <f t="shared" si="10"/>
        <v>15</v>
      </c>
      <c r="U45">
        <f t="shared" si="11"/>
        <v>0</v>
      </c>
      <c r="V45">
        <f t="shared" si="12"/>
        <v>0</v>
      </c>
      <c r="W45">
        <f t="shared" si="13"/>
        <v>0</v>
      </c>
      <c r="X45">
        <f t="shared" si="14"/>
        <v>0</v>
      </c>
      <c r="Y45">
        <f t="shared" si="15"/>
        <v>15</v>
      </c>
      <c r="Z45">
        <f t="shared" si="16"/>
        <v>0</v>
      </c>
      <c r="AA45">
        <f t="shared" si="17"/>
        <v>0</v>
      </c>
      <c r="AB45">
        <f t="shared" si="18"/>
        <v>0</v>
      </c>
      <c r="AC45">
        <f t="shared" si="19"/>
        <v>15</v>
      </c>
      <c r="AD45">
        <v>43</v>
      </c>
    </row>
    <row r="46" spans="1:30" x14ac:dyDescent="0.2">
      <c r="A46" t="s">
        <v>3</v>
      </c>
      <c r="B46" t="s">
        <v>79</v>
      </c>
      <c r="C46" t="s">
        <v>81</v>
      </c>
      <c r="D46" t="s">
        <v>11</v>
      </c>
      <c r="E46" s="2" t="s">
        <v>313</v>
      </c>
      <c r="F46">
        <v>28</v>
      </c>
      <c r="G46">
        <v>15</v>
      </c>
      <c r="T46">
        <f t="shared" si="10"/>
        <v>15</v>
      </c>
      <c r="U46">
        <f t="shared" si="11"/>
        <v>0</v>
      </c>
      <c r="V46">
        <f t="shared" si="12"/>
        <v>0</v>
      </c>
      <c r="W46">
        <f t="shared" si="13"/>
        <v>0</v>
      </c>
      <c r="X46">
        <f t="shared" si="14"/>
        <v>0</v>
      </c>
      <c r="Y46">
        <f t="shared" si="15"/>
        <v>15</v>
      </c>
      <c r="Z46">
        <f t="shared" si="16"/>
        <v>0</v>
      </c>
      <c r="AA46">
        <f t="shared" si="17"/>
        <v>0</v>
      </c>
      <c r="AB46">
        <f t="shared" si="18"/>
        <v>0</v>
      </c>
      <c r="AC46">
        <f t="shared" si="19"/>
        <v>15</v>
      </c>
      <c r="AD46">
        <v>43</v>
      </c>
    </row>
    <row r="47" spans="1:30" x14ac:dyDescent="0.2">
      <c r="A47" t="s">
        <v>3</v>
      </c>
      <c r="B47" t="s">
        <v>82</v>
      </c>
      <c r="C47" t="s">
        <v>84</v>
      </c>
      <c r="D47" t="s">
        <v>11</v>
      </c>
      <c r="E47" s="2" t="s">
        <v>313</v>
      </c>
      <c r="F47">
        <v>28</v>
      </c>
      <c r="G47">
        <v>15</v>
      </c>
      <c r="T47">
        <f t="shared" si="10"/>
        <v>15</v>
      </c>
      <c r="U47">
        <f t="shared" si="11"/>
        <v>0</v>
      </c>
      <c r="V47">
        <f t="shared" si="12"/>
        <v>0</v>
      </c>
      <c r="W47">
        <f t="shared" si="13"/>
        <v>0</v>
      </c>
      <c r="X47">
        <f t="shared" si="14"/>
        <v>0</v>
      </c>
      <c r="Y47">
        <f t="shared" si="15"/>
        <v>15</v>
      </c>
      <c r="Z47">
        <f t="shared" si="16"/>
        <v>0</v>
      </c>
      <c r="AA47">
        <f t="shared" si="17"/>
        <v>0</v>
      </c>
      <c r="AB47">
        <f t="shared" si="18"/>
        <v>0</v>
      </c>
      <c r="AC47">
        <f t="shared" si="19"/>
        <v>15</v>
      </c>
      <c r="AD47">
        <v>43</v>
      </c>
    </row>
    <row r="48" spans="1:30" x14ac:dyDescent="0.2">
      <c r="A48" t="s">
        <v>3</v>
      </c>
      <c r="B48" t="s">
        <v>86</v>
      </c>
      <c r="C48" t="s">
        <v>88</v>
      </c>
      <c r="D48" t="s">
        <v>11</v>
      </c>
      <c r="E48" s="2" t="s">
        <v>313</v>
      </c>
      <c r="F48">
        <v>30</v>
      </c>
      <c r="G48">
        <v>15</v>
      </c>
      <c r="T48">
        <f t="shared" si="10"/>
        <v>15</v>
      </c>
      <c r="U48">
        <f t="shared" si="11"/>
        <v>0</v>
      </c>
      <c r="V48">
        <f t="shared" si="12"/>
        <v>0</v>
      </c>
      <c r="W48">
        <f t="shared" si="13"/>
        <v>0</v>
      </c>
      <c r="X48">
        <f t="shared" si="14"/>
        <v>0</v>
      </c>
      <c r="Y48">
        <f t="shared" si="15"/>
        <v>15</v>
      </c>
      <c r="Z48">
        <f t="shared" si="16"/>
        <v>0</v>
      </c>
      <c r="AA48">
        <f t="shared" si="17"/>
        <v>0</v>
      </c>
      <c r="AB48">
        <f t="shared" si="18"/>
        <v>0</v>
      </c>
      <c r="AC48">
        <f t="shared" si="19"/>
        <v>15</v>
      </c>
      <c r="AD48">
        <v>43</v>
      </c>
    </row>
    <row r="49" spans="1:30" x14ac:dyDescent="0.2">
      <c r="A49" t="s">
        <v>3</v>
      </c>
      <c r="B49" t="s">
        <v>90</v>
      </c>
      <c r="C49" t="s">
        <v>92</v>
      </c>
      <c r="D49" t="s">
        <v>11</v>
      </c>
      <c r="E49" s="2" t="s">
        <v>313</v>
      </c>
      <c r="F49">
        <v>31</v>
      </c>
      <c r="G49">
        <v>15</v>
      </c>
      <c r="T49">
        <f t="shared" si="10"/>
        <v>15</v>
      </c>
      <c r="U49">
        <f t="shared" si="11"/>
        <v>0</v>
      </c>
      <c r="V49">
        <f t="shared" si="12"/>
        <v>0</v>
      </c>
      <c r="W49">
        <f t="shared" si="13"/>
        <v>0</v>
      </c>
      <c r="X49">
        <f t="shared" si="14"/>
        <v>0</v>
      </c>
      <c r="Y49">
        <f t="shared" si="15"/>
        <v>15</v>
      </c>
      <c r="Z49">
        <f t="shared" si="16"/>
        <v>0</v>
      </c>
      <c r="AA49">
        <f t="shared" si="17"/>
        <v>0</v>
      </c>
      <c r="AB49">
        <f t="shared" si="18"/>
        <v>0</v>
      </c>
      <c r="AC49">
        <f t="shared" si="19"/>
        <v>15</v>
      </c>
      <c r="AD49">
        <v>43</v>
      </c>
    </row>
    <row r="50" spans="1:30" x14ac:dyDescent="0.2">
      <c r="A50" t="s">
        <v>3</v>
      </c>
      <c r="B50" t="s">
        <v>94</v>
      </c>
      <c r="C50" t="s">
        <v>96</v>
      </c>
      <c r="D50" t="s">
        <v>11</v>
      </c>
      <c r="E50" s="2" t="s">
        <v>313</v>
      </c>
      <c r="F50">
        <v>32</v>
      </c>
      <c r="G50">
        <v>15</v>
      </c>
      <c r="T50">
        <f t="shared" si="10"/>
        <v>15</v>
      </c>
      <c r="U50">
        <f t="shared" si="11"/>
        <v>0</v>
      </c>
      <c r="V50">
        <f t="shared" si="12"/>
        <v>0</v>
      </c>
      <c r="W50">
        <f t="shared" si="13"/>
        <v>0</v>
      </c>
      <c r="X50">
        <f t="shared" si="14"/>
        <v>0</v>
      </c>
      <c r="Y50">
        <f t="shared" si="15"/>
        <v>15</v>
      </c>
      <c r="Z50">
        <f t="shared" si="16"/>
        <v>0</v>
      </c>
      <c r="AA50">
        <f t="shared" si="17"/>
        <v>0</v>
      </c>
      <c r="AB50">
        <f t="shared" si="18"/>
        <v>0</v>
      </c>
      <c r="AC50">
        <f t="shared" si="19"/>
        <v>15</v>
      </c>
      <c r="AD50">
        <v>43</v>
      </c>
    </row>
    <row r="51" spans="1:30" x14ac:dyDescent="0.2">
      <c r="A51" t="s">
        <v>3</v>
      </c>
      <c r="B51" t="s">
        <v>100</v>
      </c>
      <c r="C51" t="s">
        <v>102</v>
      </c>
      <c r="D51" t="s">
        <v>11</v>
      </c>
      <c r="E51" s="2" t="s">
        <v>313</v>
      </c>
      <c r="F51">
        <v>34</v>
      </c>
      <c r="G51">
        <v>15</v>
      </c>
      <c r="T51">
        <f t="shared" si="10"/>
        <v>15</v>
      </c>
      <c r="U51">
        <f t="shared" si="11"/>
        <v>0</v>
      </c>
      <c r="V51">
        <f t="shared" si="12"/>
        <v>0</v>
      </c>
      <c r="W51">
        <f t="shared" si="13"/>
        <v>0</v>
      </c>
      <c r="X51">
        <f t="shared" si="14"/>
        <v>0</v>
      </c>
      <c r="Y51">
        <f t="shared" si="15"/>
        <v>15</v>
      </c>
      <c r="Z51">
        <f t="shared" si="16"/>
        <v>0</v>
      </c>
      <c r="AA51">
        <f t="shared" si="17"/>
        <v>0</v>
      </c>
      <c r="AB51">
        <f t="shared" si="18"/>
        <v>0</v>
      </c>
      <c r="AC51">
        <f t="shared" si="19"/>
        <v>15</v>
      </c>
      <c r="AD51">
        <v>43</v>
      </c>
    </row>
    <row r="52" spans="1:30" x14ac:dyDescent="0.2">
      <c r="A52" t="s">
        <v>3</v>
      </c>
      <c r="B52" t="s">
        <v>104</v>
      </c>
      <c r="C52" t="s">
        <v>106</v>
      </c>
      <c r="D52" t="s">
        <v>11</v>
      </c>
      <c r="E52" s="2" t="s">
        <v>313</v>
      </c>
      <c r="F52">
        <v>34</v>
      </c>
      <c r="G52">
        <v>15</v>
      </c>
      <c r="T52">
        <f t="shared" si="10"/>
        <v>15</v>
      </c>
      <c r="U52">
        <f t="shared" si="11"/>
        <v>0</v>
      </c>
      <c r="V52">
        <f t="shared" si="12"/>
        <v>0</v>
      </c>
      <c r="W52">
        <f t="shared" si="13"/>
        <v>0</v>
      </c>
      <c r="X52">
        <f t="shared" si="14"/>
        <v>0</v>
      </c>
      <c r="Y52">
        <f t="shared" si="15"/>
        <v>15</v>
      </c>
      <c r="Z52">
        <f t="shared" si="16"/>
        <v>0</v>
      </c>
      <c r="AA52">
        <f t="shared" si="17"/>
        <v>0</v>
      </c>
      <c r="AB52">
        <f t="shared" si="18"/>
        <v>0</v>
      </c>
      <c r="AC52">
        <f t="shared" si="19"/>
        <v>15</v>
      </c>
      <c r="AD52">
        <v>43</v>
      </c>
    </row>
    <row r="53" spans="1:30" x14ac:dyDescent="0.2">
      <c r="A53" t="s">
        <v>3</v>
      </c>
      <c r="B53" t="s">
        <v>115</v>
      </c>
      <c r="C53" t="s">
        <v>117</v>
      </c>
      <c r="D53" t="s">
        <v>11</v>
      </c>
      <c r="E53" s="2" t="s">
        <v>313</v>
      </c>
      <c r="F53">
        <v>37</v>
      </c>
      <c r="G53">
        <v>15</v>
      </c>
      <c r="T53">
        <f t="shared" si="10"/>
        <v>15</v>
      </c>
      <c r="U53">
        <f t="shared" si="11"/>
        <v>0</v>
      </c>
      <c r="V53">
        <f t="shared" si="12"/>
        <v>0</v>
      </c>
      <c r="W53">
        <f t="shared" si="13"/>
        <v>0</v>
      </c>
      <c r="X53">
        <f t="shared" si="14"/>
        <v>0</v>
      </c>
      <c r="Y53">
        <f t="shared" si="15"/>
        <v>15</v>
      </c>
      <c r="Z53">
        <f t="shared" si="16"/>
        <v>0</v>
      </c>
      <c r="AA53">
        <f t="shared" si="17"/>
        <v>0</v>
      </c>
      <c r="AB53">
        <f t="shared" si="18"/>
        <v>0</v>
      </c>
      <c r="AC53">
        <f t="shared" si="19"/>
        <v>15</v>
      </c>
      <c r="AD53">
        <v>43</v>
      </c>
    </row>
    <row r="54" spans="1:30" x14ac:dyDescent="0.2">
      <c r="A54" t="s">
        <v>3</v>
      </c>
      <c r="B54" t="s">
        <v>119</v>
      </c>
      <c r="C54" t="s">
        <v>121</v>
      </c>
      <c r="D54" t="s">
        <v>11</v>
      </c>
      <c r="E54" s="2" t="s">
        <v>313</v>
      </c>
      <c r="F54">
        <v>39</v>
      </c>
      <c r="G54">
        <v>15</v>
      </c>
      <c r="T54">
        <f t="shared" si="10"/>
        <v>15</v>
      </c>
      <c r="U54">
        <f t="shared" si="11"/>
        <v>0</v>
      </c>
      <c r="V54">
        <f t="shared" si="12"/>
        <v>0</v>
      </c>
      <c r="W54">
        <f t="shared" si="13"/>
        <v>0</v>
      </c>
      <c r="X54">
        <f t="shared" si="14"/>
        <v>0</v>
      </c>
      <c r="Y54">
        <f t="shared" si="15"/>
        <v>15</v>
      </c>
      <c r="Z54">
        <f t="shared" si="16"/>
        <v>0</v>
      </c>
      <c r="AA54">
        <f t="shared" si="17"/>
        <v>0</v>
      </c>
      <c r="AB54">
        <f t="shared" si="18"/>
        <v>0</v>
      </c>
      <c r="AC54">
        <f t="shared" si="19"/>
        <v>15</v>
      </c>
      <c r="AD54">
        <v>43</v>
      </c>
    </row>
    <row r="55" spans="1:30" x14ac:dyDescent="0.2">
      <c r="A55" t="s">
        <v>3</v>
      </c>
      <c r="B55" t="s">
        <v>123</v>
      </c>
      <c r="C55" t="s">
        <v>125</v>
      </c>
      <c r="D55" t="s">
        <v>11</v>
      </c>
      <c r="E55" s="2" t="s">
        <v>313</v>
      </c>
      <c r="F55">
        <v>39</v>
      </c>
      <c r="G55">
        <v>15</v>
      </c>
      <c r="T55">
        <f t="shared" si="10"/>
        <v>15</v>
      </c>
      <c r="U55">
        <f t="shared" si="11"/>
        <v>0</v>
      </c>
      <c r="V55">
        <f t="shared" si="12"/>
        <v>0</v>
      </c>
      <c r="W55">
        <f t="shared" si="13"/>
        <v>0</v>
      </c>
      <c r="X55">
        <f t="shared" si="14"/>
        <v>0</v>
      </c>
      <c r="Y55">
        <f t="shared" si="15"/>
        <v>15</v>
      </c>
      <c r="Z55">
        <f t="shared" si="16"/>
        <v>0</v>
      </c>
      <c r="AA55">
        <f t="shared" si="17"/>
        <v>0</v>
      </c>
      <c r="AB55">
        <f t="shared" si="18"/>
        <v>0</v>
      </c>
      <c r="AC55">
        <f t="shared" si="19"/>
        <v>15</v>
      </c>
      <c r="AD55">
        <v>43</v>
      </c>
    </row>
    <row r="56" spans="1:30" x14ac:dyDescent="0.2">
      <c r="A56" t="s">
        <v>3</v>
      </c>
      <c r="B56" t="s">
        <v>131</v>
      </c>
      <c r="C56" t="s">
        <v>133</v>
      </c>
      <c r="D56" t="s">
        <v>11</v>
      </c>
      <c r="E56" s="2" t="s">
        <v>313</v>
      </c>
      <c r="F56">
        <v>41</v>
      </c>
      <c r="G56">
        <v>15</v>
      </c>
      <c r="T56">
        <f t="shared" si="10"/>
        <v>15</v>
      </c>
      <c r="U56">
        <f t="shared" si="11"/>
        <v>0</v>
      </c>
      <c r="V56">
        <f t="shared" si="12"/>
        <v>0</v>
      </c>
      <c r="W56">
        <f t="shared" si="13"/>
        <v>0</v>
      </c>
      <c r="X56">
        <f t="shared" si="14"/>
        <v>0</v>
      </c>
      <c r="Y56">
        <f t="shared" si="15"/>
        <v>15</v>
      </c>
      <c r="Z56">
        <f t="shared" si="16"/>
        <v>0</v>
      </c>
      <c r="AA56">
        <f t="shared" si="17"/>
        <v>0</v>
      </c>
      <c r="AB56">
        <f t="shared" si="18"/>
        <v>0</v>
      </c>
      <c r="AC56">
        <f t="shared" si="19"/>
        <v>15</v>
      </c>
      <c r="AD56">
        <v>43</v>
      </c>
    </row>
    <row r="57" spans="1:30" x14ac:dyDescent="0.2">
      <c r="A57" t="s">
        <v>3</v>
      </c>
      <c r="B57" t="s">
        <v>194</v>
      </c>
      <c r="C57" t="s">
        <v>196</v>
      </c>
      <c r="D57" t="s">
        <v>11</v>
      </c>
      <c r="E57" s="2" t="s">
        <v>322</v>
      </c>
      <c r="F57">
        <v>60</v>
      </c>
      <c r="G57">
        <v>10</v>
      </c>
      <c r="H57" s="2" t="s">
        <v>324</v>
      </c>
      <c r="I57" s="12">
        <v>29</v>
      </c>
      <c r="J57" s="12">
        <v>5</v>
      </c>
      <c r="K57" s="12"/>
      <c r="L57" s="12"/>
      <c r="M57" s="12"/>
      <c r="N57" s="12"/>
      <c r="O57" s="12"/>
      <c r="P57" s="12"/>
      <c r="Q57" s="12"/>
      <c r="R57" s="12"/>
      <c r="S57" s="12"/>
      <c r="T57">
        <f t="shared" si="10"/>
        <v>10</v>
      </c>
      <c r="U57">
        <f t="shared" si="11"/>
        <v>5</v>
      </c>
      <c r="V57">
        <f t="shared" si="12"/>
        <v>0</v>
      </c>
      <c r="W57">
        <f t="shared" si="13"/>
        <v>0</v>
      </c>
      <c r="X57">
        <f t="shared" si="14"/>
        <v>0</v>
      </c>
      <c r="Y57">
        <f t="shared" si="15"/>
        <v>10</v>
      </c>
      <c r="Z57">
        <f t="shared" si="16"/>
        <v>5</v>
      </c>
      <c r="AA57">
        <f t="shared" si="17"/>
        <v>0</v>
      </c>
      <c r="AB57">
        <f t="shared" si="18"/>
        <v>0</v>
      </c>
      <c r="AC57">
        <f t="shared" si="19"/>
        <v>15</v>
      </c>
      <c r="AD57">
        <v>43</v>
      </c>
    </row>
    <row r="58" spans="1:30" x14ac:dyDescent="0.2">
      <c r="A58" t="s">
        <v>3</v>
      </c>
      <c r="B58" t="s">
        <v>202</v>
      </c>
      <c r="C58" t="s">
        <v>203</v>
      </c>
      <c r="D58" t="s">
        <v>39</v>
      </c>
      <c r="E58" s="2" t="s">
        <v>322</v>
      </c>
      <c r="F58">
        <v>62</v>
      </c>
      <c r="G58">
        <v>10</v>
      </c>
      <c r="N58" s="2" t="s">
        <v>324</v>
      </c>
      <c r="O58">
        <v>20</v>
      </c>
      <c r="P58">
        <v>5</v>
      </c>
      <c r="T58">
        <f t="shared" si="10"/>
        <v>10</v>
      </c>
      <c r="U58">
        <f t="shared" si="11"/>
        <v>0</v>
      </c>
      <c r="V58">
        <f t="shared" si="12"/>
        <v>0</v>
      </c>
      <c r="W58">
        <f t="shared" si="13"/>
        <v>5</v>
      </c>
      <c r="X58">
        <f t="shared" si="14"/>
        <v>0</v>
      </c>
      <c r="Y58">
        <f t="shared" si="15"/>
        <v>10</v>
      </c>
      <c r="Z58">
        <f t="shared" si="16"/>
        <v>5</v>
      </c>
      <c r="AA58">
        <f t="shared" si="17"/>
        <v>0</v>
      </c>
      <c r="AB58">
        <f t="shared" si="18"/>
        <v>0</v>
      </c>
      <c r="AC58">
        <f t="shared" si="19"/>
        <v>15</v>
      </c>
      <c r="AD58">
        <v>43</v>
      </c>
    </row>
    <row r="59" spans="1:30" x14ac:dyDescent="0.2">
      <c r="B59" s="3" t="s">
        <v>567</v>
      </c>
      <c r="C59" s="3" t="s">
        <v>384</v>
      </c>
      <c r="D59" s="3" t="s">
        <v>22</v>
      </c>
      <c r="E59" s="3"/>
      <c r="F59" s="3"/>
      <c r="G59" s="3"/>
      <c r="H59" s="2" t="s">
        <v>483</v>
      </c>
      <c r="I59" s="12">
        <v>19</v>
      </c>
      <c r="J59" s="12">
        <v>5</v>
      </c>
      <c r="K59" s="2" t="s">
        <v>322</v>
      </c>
      <c r="L59" s="2" t="s">
        <v>524</v>
      </c>
      <c r="M59">
        <v>10</v>
      </c>
      <c r="T59">
        <f t="shared" si="10"/>
        <v>0</v>
      </c>
      <c r="U59">
        <f t="shared" si="11"/>
        <v>5</v>
      </c>
      <c r="V59">
        <f t="shared" si="12"/>
        <v>10</v>
      </c>
      <c r="W59">
        <f t="shared" si="13"/>
        <v>0</v>
      </c>
      <c r="X59">
        <f t="shared" si="14"/>
        <v>0</v>
      </c>
      <c r="Y59">
        <f t="shared" si="15"/>
        <v>10</v>
      </c>
      <c r="Z59">
        <f t="shared" si="16"/>
        <v>5</v>
      </c>
      <c r="AA59">
        <f t="shared" si="17"/>
        <v>0</v>
      </c>
      <c r="AB59">
        <f t="shared" si="18"/>
        <v>0</v>
      </c>
      <c r="AC59">
        <f t="shared" si="19"/>
        <v>15</v>
      </c>
      <c r="AD59">
        <v>43</v>
      </c>
    </row>
    <row r="60" spans="1:30" x14ac:dyDescent="0.2">
      <c r="B60" s="3" t="s">
        <v>569</v>
      </c>
      <c r="C60" s="3" t="s">
        <v>393</v>
      </c>
      <c r="D60" s="3" t="s">
        <v>22</v>
      </c>
      <c r="E60" s="3"/>
      <c r="F60" s="3"/>
      <c r="G60" s="3"/>
      <c r="H60" s="2" t="s">
        <v>324</v>
      </c>
      <c r="I60" s="12">
        <v>22</v>
      </c>
      <c r="J60" s="12">
        <v>5</v>
      </c>
      <c r="K60" s="2" t="s">
        <v>322</v>
      </c>
      <c r="L60" s="2" t="s">
        <v>540</v>
      </c>
      <c r="M60">
        <v>10</v>
      </c>
      <c r="T60">
        <f t="shared" si="10"/>
        <v>0</v>
      </c>
      <c r="U60">
        <f t="shared" si="11"/>
        <v>5</v>
      </c>
      <c r="V60">
        <f t="shared" si="12"/>
        <v>10</v>
      </c>
      <c r="W60">
        <f t="shared" si="13"/>
        <v>0</v>
      </c>
      <c r="X60">
        <f t="shared" si="14"/>
        <v>0</v>
      </c>
      <c r="Y60">
        <f t="shared" si="15"/>
        <v>10</v>
      </c>
      <c r="Z60">
        <f t="shared" si="16"/>
        <v>5</v>
      </c>
      <c r="AA60">
        <f t="shared" si="17"/>
        <v>0</v>
      </c>
      <c r="AB60">
        <f t="shared" si="18"/>
        <v>0</v>
      </c>
      <c r="AC60">
        <f t="shared" si="19"/>
        <v>15</v>
      </c>
      <c r="AD60">
        <v>43</v>
      </c>
    </row>
    <row r="61" spans="1:30" x14ac:dyDescent="0.2">
      <c r="B61" t="s">
        <v>589</v>
      </c>
      <c r="C61" t="s">
        <v>590</v>
      </c>
      <c r="D61" t="s">
        <v>39</v>
      </c>
      <c r="K61" s="2" t="s">
        <v>325</v>
      </c>
      <c r="L61">
        <v>28</v>
      </c>
      <c r="M61">
        <v>5</v>
      </c>
      <c r="Q61" s="2" t="s">
        <v>322</v>
      </c>
      <c r="R61">
        <v>22</v>
      </c>
      <c r="S61">
        <v>10</v>
      </c>
      <c r="T61">
        <f t="shared" si="10"/>
        <v>0</v>
      </c>
      <c r="U61">
        <f t="shared" si="11"/>
        <v>0</v>
      </c>
      <c r="V61">
        <f t="shared" si="12"/>
        <v>5</v>
      </c>
      <c r="W61">
        <f t="shared" si="13"/>
        <v>0</v>
      </c>
      <c r="X61">
        <f t="shared" si="14"/>
        <v>10</v>
      </c>
      <c r="Y61">
        <f t="shared" si="15"/>
        <v>10</v>
      </c>
      <c r="Z61">
        <f t="shared" si="16"/>
        <v>5</v>
      </c>
      <c r="AA61">
        <f t="shared" si="17"/>
        <v>0</v>
      </c>
      <c r="AB61">
        <f t="shared" si="18"/>
        <v>0</v>
      </c>
      <c r="AC61">
        <f t="shared" si="19"/>
        <v>15</v>
      </c>
      <c r="AD61">
        <v>43</v>
      </c>
    </row>
    <row r="62" spans="1:30" x14ac:dyDescent="0.2">
      <c r="A62" t="s">
        <v>3</v>
      </c>
      <c r="B62" t="s">
        <v>147</v>
      </c>
      <c r="C62" t="s">
        <v>149</v>
      </c>
      <c r="D62" t="s">
        <v>11</v>
      </c>
      <c r="E62" s="2" t="s">
        <v>323</v>
      </c>
      <c r="F62">
        <v>46</v>
      </c>
      <c r="G62">
        <v>10</v>
      </c>
      <c r="T62">
        <f t="shared" si="10"/>
        <v>10</v>
      </c>
      <c r="U62">
        <f t="shared" si="11"/>
        <v>0</v>
      </c>
      <c r="V62">
        <f t="shared" si="12"/>
        <v>0</v>
      </c>
      <c r="W62">
        <f t="shared" si="13"/>
        <v>0</v>
      </c>
      <c r="X62">
        <f t="shared" si="14"/>
        <v>0</v>
      </c>
      <c r="Y62">
        <f t="shared" si="15"/>
        <v>10</v>
      </c>
      <c r="Z62">
        <f t="shared" si="16"/>
        <v>0</v>
      </c>
      <c r="AA62">
        <f t="shared" si="17"/>
        <v>0</v>
      </c>
      <c r="AB62">
        <f t="shared" si="18"/>
        <v>0</v>
      </c>
      <c r="AC62">
        <f t="shared" si="19"/>
        <v>10</v>
      </c>
      <c r="AD62">
        <v>61</v>
      </c>
    </row>
    <row r="63" spans="1:30" x14ac:dyDescent="0.2">
      <c r="A63" t="s">
        <v>3</v>
      </c>
      <c r="B63" t="s">
        <v>151</v>
      </c>
      <c r="C63" t="s">
        <v>153</v>
      </c>
      <c r="D63" t="s">
        <v>11</v>
      </c>
      <c r="E63" s="2" t="s">
        <v>322</v>
      </c>
      <c r="F63">
        <v>48</v>
      </c>
      <c r="G63">
        <v>10</v>
      </c>
      <c r="T63">
        <f t="shared" si="10"/>
        <v>10</v>
      </c>
      <c r="U63">
        <f t="shared" si="11"/>
        <v>0</v>
      </c>
      <c r="V63">
        <f t="shared" si="12"/>
        <v>0</v>
      </c>
      <c r="W63">
        <f t="shared" si="13"/>
        <v>0</v>
      </c>
      <c r="X63">
        <f t="shared" si="14"/>
        <v>0</v>
      </c>
      <c r="Y63">
        <f t="shared" si="15"/>
        <v>10</v>
      </c>
      <c r="Z63">
        <f t="shared" si="16"/>
        <v>0</v>
      </c>
      <c r="AA63">
        <f t="shared" si="17"/>
        <v>0</v>
      </c>
      <c r="AB63">
        <f t="shared" si="18"/>
        <v>0</v>
      </c>
      <c r="AC63">
        <f t="shared" si="19"/>
        <v>10</v>
      </c>
      <c r="AD63">
        <v>61</v>
      </c>
    </row>
    <row r="64" spans="1:30" x14ac:dyDescent="0.2">
      <c r="A64" t="s">
        <v>3</v>
      </c>
      <c r="B64" t="s">
        <v>155</v>
      </c>
      <c r="C64" t="s">
        <v>156</v>
      </c>
      <c r="D64" t="s">
        <v>11</v>
      </c>
      <c r="E64" s="2" t="s">
        <v>322</v>
      </c>
      <c r="F64">
        <v>48</v>
      </c>
      <c r="G64">
        <v>10</v>
      </c>
      <c r="T64">
        <f t="shared" si="10"/>
        <v>10</v>
      </c>
      <c r="U64">
        <f t="shared" si="11"/>
        <v>0</v>
      </c>
      <c r="V64">
        <f t="shared" si="12"/>
        <v>0</v>
      </c>
      <c r="W64">
        <f t="shared" si="13"/>
        <v>0</v>
      </c>
      <c r="X64">
        <f t="shared" si="14"/>
        <v>0</v>
      </c>
      <c r="Y64">
        <f t="shared" si="15"/>
        <v>10</v>
      </c>
      <c r="Z64">
        <f t="shared" si="16"/>
        <v>0</v>
      </c>
      <c r="AA64">
        <f t="shared" si="17"/>
        <v>0</v>
      </c>
      <c r="AB64">
        <f t="shared" si="18"/>
        <v>0</v>
      </c>
      <c r="AC64">
        <f t="shared" si="19"/>
        <v>10</v>
      </c>
      <c r="AD64">
        <v>61</v>
      </c>
    </row>
    <row r="65" spans="1:30" x14ac:dyDescent="0.2">
      <c r="A65" t="s">
        <v>3</v>
      </c>
      <c r="B65" t="s">
        <v>157</v>
      </c>
      <c r="C65" t="s">
        <v>159</v>
      </c>
      <c r="D65" t="s">
        <v>11</v>
      </c>
      <c r="E65" s="2" t="s">
        <v>322</v>
      </c>
      <c r="F65">
        <v>48</v>
      </c>
      <c r="G65">
        <v>10</v>
      </c>
      <c r="T65">
        <f t="shared" si="10"/>
        <v>10</v>
      </c>
      <c r="U65">
        <f t="shared" si="11"/>
        <v>0</v>
      </c>
      <c r="V65">
        <f t="shared" si="12"/>
        <v>0</v>
      </c>
      <c r="W65">
        <f t="shared" si="13"/>
        <v>0</v>
      </c>
      <c r="X65">
        <f t="shared" si="14"/>
        <v>0</v>
      </c>
      <c r="Y65">
        <f t="shared" si="15"/>
        <v>10</v>
      </c>
      <c r="Z65">
        <f t="shared" si="16"/>
        <v>0</v>
      </c>
      <c r="AA65">
        <f t="shared" si="17"/>
        <v>0</v>
      </c>
      <c r="AB65">
        <f t="shared" si="18"/>
        <v>0</v>
      </c>
      <c r="AC65">
        <f t="shared" si="19"/>
        <v>10</v>
      </c>
      <c r="AD65">
        <v>61</v>
      </c>
    </row>
    <row r="66" spans="1:30" x14ac:dyDescent="0.2">
      <c r="A66" t="s">
        <v>3</v>
      </c>
      <c r="B66" t="s">
        <v>161</v>
      </c>
      <c r="C66" t="s">
        <v>163</v>
      </c>
      <c r="D66" t="s">
        <v>11</v>
      </c>
      <c r="E66" s="2" t="s">
        <v>322</v>
      </c>
      <c r="F66">
        <v>51</v>
      </c>
      <c r="G66">
        <v>10</v>
      </c>
      <c r="T66">
        <f t="shared" ref="T66:T97" si="20">G66</f>
        <v>10</v>
      </c>
      <c r="U66">
        <f t="shared" ref="U66:U97" si="21">J66</f>
        <v>0</v>
      </c>
      <c r="V66">
        <f t="shared" ref="V66:V97" si="22">M66</f>
        <v>0</v>
      </c>
      <c r="W66">
        <f t="shared" ref="W66:W97" si="23">P66</f>
        <v>0</v>
      </c>
      <c r="X66">
        <f t="shared" ref="X66:X97" si="24">S66</f>
        <v>0</v>
      </c>
      <c r="Y66">
        <f t="shared" ref="Y66:Y97" si="25">LARGE(T66:X66,1)</f>
        <v>10</v>
      </c>
      <c r="Z66">
        <f t="shared" ref="Z66:Z97" si="26">LARGE(T66:X66,2)</f>
        <v>0</v>
      </c>
      <c r="AA66">
        <f t="shared" ref="AA66:AA97" si="27">LARGE(T66:X66,3)</f>
        <v>0</v>
      </c>
      <c r="AB66">
        <f t="shared" ref="AB66:AB97" si="28">LARGE(T66:X66,4)</f>
        <v>0</v>
      </c>
      <c r="AC66">
        <f t="shared" ref="AC66:AC97" si="29">SUM(Y66:AA66)</f>
        <v>10</v>
      </c>
      <c r="AD66">
        <v>61</v>
      </c>
    </row>
    <row r="67" spans="1:30" x14ac:dyDescent="0.2">
      <c r="A67" t="s">
        <v>3</v>
      </c>
      <c r="B67" t="s">
        <v>165</v>
      </c>
      <c r="C67" t="s">
        <v>167</v>
      </c>
      <c r="D67" t="s">
        <v>11</v>
      </c>
      <c r="E67" s="2" t="s">
        <v>322</v>
      </c>
      <c r="F67">
        <v>51</v>
      </c>
      <c r="G67">
        <v>10</v>
      </c>
      <c r="T67">
        <f t="shared" si="20"/>
        <v>10</v>
      </c>
      <c r="U67">
        <f t="shared" si="21"/>
        <v>0</v>
      </c>
      <c r="V67">
        <f t="shared" si="22"/>
        <v>0</v>
      </c>
      <c r="W67">
        <f t="shared" si="23"/>
        <v>0</v>
      </c>
      <c r="X67">
        <f t="shared" si="24"/>
        <v>0</v>
      </c>
      <c r="Y67">
        <f t="shared" si="25"/>
        <v>10</v>
      </c>
      <c r="Z67">
        <f t="shared" si="26"/>
        <v>0</v>
      </c>
      <c r="AA67">
        <f t="shared" si="27"/>
        <v>0</v>
      </c>
      <c r="AB67">
        <f t="shared" si="28"/>
        <v>0</v>
      </c>
      <c r="AC67">
        <f t="shared" si="29"/>
        <v>10</v>
      </c>
      <c r="AD67">
        <v>61</v>
      </c>
    </row>
    <row r="68" spans="1:30" x14ac:dyDescent="0.2">
      <c r="A68" t="s">
        <v>3</v>
      </c>
      <c r="B68" t="s">
        <v>168</v>
      </c>
      <c r="C68" t="s">
        <v>170</v>
      </c>
      <c r="D68" t="s">
        <v>11</v>
      </c>
      <c r="E68" s="2" t="s">
        <v>322</v>
      </c>
      <c r="F68">
        <v>51</v>
      </c>
      <c r="G68">
        <v>10</v>
      </c>
      <c r="T68">
        <f t="shared" si="20"/>
        <v>10</v>
      </c>
      <c r="U68">
        <f t="shared" si="21"/>
        <v>0</v>
      </c>
      <c r="V68">
        <f t="shared" si="22"/>
        <v>0</v>
      </c>
      <c r="W68">
        <f t="shared" si="23"/>
        <v>0</v>
      </c>
      <c r="X68">
        <f t="shared" si="24"/>
        <v>0</v>
      </c>
      <c r="Y68">
        <f t="shared" si="25"/>
        <v>10</v>
      </c>
      <c r="Z68">
        <f t="shared" si="26"/>
        <v>0</v>
      </c>
      <c r="AA68">
        <f t="shared" si="27"/>
        <v>0</v>
      </c>
      <c r="AB68">
        <f t="shared" si="28"/>
        <v>0</v>
      </c>
      <c r="AC68">
        <f t="shared" si="29"/>
        <v>10</v>
      </c>
      <c r="AD68">
        <v>61</v>
      </c>
    </row>
    <row r="69" spans="1:30" x14ac:dyDescent="0.2">
      <c r="A69" t="s">
        <v>3</v>
      </c>
      <c r="B69" t="s">
        <v>172</v>
      </c>
      <c r="C69" t="s">
        <v>174</v>
      </c>
      <c r="D69" t="s">
        <v>11</v>
      </c>
      <c r="E69" s="2" t="s">
        <v>322</v>
      </c>
      <c r="F69">
        <v>51</v>
      </c>
      <c r="G69">
        <v>10</v>
      </c>
      <c r="T69">
        <f t="shared" si="20"/>
        <v>10</v>
      </c>
      <c r="U69">
        <f t="shared" si="21"/>
        <v>0</v>
      </c>
      <c r="V69">
        <f t="shared" si="22"/>
        <v>0</v>
      </c>
      <c r="W69">
        <f t="shared" si="23"/>
        <v>0</v>
      </c>
      <c r="X69">
        <f t="shared" si="24"/>
        <v>0</v>
      </c>
      <c r="Y69">
        <f t="shared" si="25"/>
        <v>10</v>
      </c>
      <c r="Z69">
        <f t="shared" si="26"/>
        <v>0</v>
      </c>
      <c r="AA69">
        <f t="shared" si="27"/>
        <v>0</v>
      </c>
      <c r="AB69">
        <f t="shared" si="28"/>
        <v>0</v>
      </c>
      <c r="AC69">
        <f t="shared" si="29"/>
        <v>10</v>
      </c>
      <c r="AD69">
        <v>61</v>
      </c>
    </row>
    <row r="70" spans="1:30" x14ac:dyDescent="0.2">
      <c r="A70" t="s">
        <v>3</v>
      </c>
      <c r="B70" t="s">
        <v>176</v>
      </c>
      <c r="C70" t="s">
        <v>177</v>
      </c>
      <c r="D70" t="s">
        <v>11</v>
      </c>
      <c r="E70" s="2" t="s">
        <v>322</v>
      </c>
      <c r="F70">
        <v>55</v>
      </c>
      <c r="G70">
        <v>10</v>
      </c>
      <c r="T70">
        <f t="shared" si="20"/>
        <v>10</v>
      </c>
      <c r="U70">
        <f t="shared" si="21"/>
        <v>0</v>
      </c>
      <c r="V70">
        <f t="shared" si="22"/>
        <v>0</v>
      </c>
      <c r="W70">
        <f t="shared" si="23"/>
        <v>0</v>
      </c>
      <c r="X70">
        <f t="shared" si="24"/>
        <v>0</v>
      </c>
      <c r="Y70">
        <f t="shared" si="25"/>
        <v>10</v>
      </c>
      <c r="Z70">
        <f t="shared" si="26"/>
        <v>0</v>
      </c>
      <c r="AA70">
        <f t="shared" si="27"/>
        <v>0</v>
      </c>
      <c r="AB70">
        <f t="shared" si="28"/>
        <v>0</v>
      </c>
      <c r="AC70">
        <f t="shared" si="29"/>
        <v>10</v>
      </c>
      <c r="AD70">
        <v>61</v>
      </c>
    </row>
    <row r="71" spans="1:30" x14ac:dyDescent="0.2">
      <c r="A71" t="s">
        <v>3</v>
      </c>
      <c r="B71" t="s">
        <v>178</v>
      </c>
      <c r="C71" t="s">
        <v>180</v>
      </c>
      <c r="D71" t="s">
        <v>11</v>
      </c>
      <c r="E71" s="2" t="s">
        <v>322</v>
      </c>
      <c r="F71">
        <v>56</v>
      </c>
      <c r="G71">
        <v>10</v>
      </c>
      <c r="T71">
        <f t="shared" si="20"/>
        <v>10</v>
      </c>
      <c r="U71">
        <f t="shared" si="21"/>
        <v>0</v>
      </c>
      <c r="V71">
        <f t="shared" si="22"/>
        <v>0</v>
      </c>
      <c r="W71">
        <f t="shared" si="23"/>
        <v>0</v>
      </c>
      <c r="X71">
        <f t="shared" si="24"/>
        <v>0</v>
      </c>
      <c r="Y71">
        <f t="shared" si="25"/>
        <v>10</v>
      </c>
      <c r="Z71">
        <f t="shared" si="26"/>
        <v>0</v>
      </c>
      <c r="AA71">
        <f t="shared" si="27"/>
        <v>0</v>
      </c>
      <c r="AB71">
        <f t="shared" si="28"/>
        <v>0</v>
      </c>
      <c r="AC71">
        <f t="shared" si="29"/>
        <v>10</v>
      </c>
      <c r="AD71">
        <v>61</v>
      </c>
    </row>
    <row r="72" spans="1:30" x14ac:dyDescent="0.2">
      <c r="A72" t="s">
        <v>3</v>
      </c>
      <c r="B72" t="s">
        <v>186</v>
      </c>
      <c r="C72" t="s">
        <v>188</v>
      </c>
      <c r="D72" t="s">
        <v>11</v>
      </c>
      <c r="E72" s="2" t="s">
        <v>322</v>
      </c>
      <c r="F72">
        <v>58</v>
      </c>
      <c r="G72">
        <v>10</v>
      </c>
      <c r="T72">
        <f t="shared" si="20"/>
        <v>10</v>
      </c>
      <c r="U72">
        <f t="shared" si="21"/>
        <v>0</v>
      </c>
      <c r="V72">
        <f t="shared" si="22"/>
        <v>0</v>
      </c>
      <c r="W72">
        <f t="shared" si="23"/>
        <v>0</v>
      </c>
      <c r="X72">
        <f t="shared" si="24"/>
        <v>0</v>
      </c>
      <c r="Y72">
        <f t="shared" si="25"/>
        <v>10</v>
      </c>
      <c r="Z72">
        <f t="shared" si="26"/>
        <v>0</v>
      </c>
      <c r="AA72">
        <f t="shared" si="27"/>
        <v>0</v>
      </c>
      <c r="AB72">
        <f t="shared" si="28"/>
        <v>0</v>
      </c>
      <c r="AC72">
        <f t="shared" si="29"/>
        <v>10</v>
      </c>
      <c r="AD72">
        <v>61</v>
      </c>
    </row>
    <row r="73" spans="1:30" x14ac:dyDescent="0.2">
      <c r="A73" t="s">
        <v>3</v>
      </c>
      <c r="B73" t="s">
        <v>190</v>
      </c>
      <c r="C73" t="s">
        <v>192</v>
      </c>
      <c r="D73" t="s">
        <v>11</v>
      </c>
      <c r="E73" s="2" t="s">
        <v>322</v>
      </c>
      <c r="F73">
        <v>58</v>
      </c>
      <c r="G73">
        <v>10</v>
      </c>
      <c r="T73">
        <f t="shared" si="20"/>
        <v>10</v>
      </c>
      <c r="U73">
        <f t="shared" si="21"/>
        <v>0</v>
      </c>
      <c r="V73">
        <f t="shared" si="22"/>
        <v>0</v>
      </c>
      <c r="W73">
        <f t="shared" si="23"/>
        <v>0</v>
      </c>
      <c r="X73">
        <f t="shared" si="24"/>
        <v>0</v>
      </c>
      <c r="Y73">
        <f t="shared" si="25"/>
        <v>10</v>
      </c>
      <c r="Z73">
        <f t="shared" si="26"/>
        <v>0</v>
      </c>
      <c r="AA73">
        <f t="shared" si="27"/>
        <v>0</v>
      </c>
      <c r="AB73">
        <f t="shared" si="28"/>
        <v>0</v>
      </c>
      <c r="AC73">
        <f t="shared" si="29"/>
        <v>10</v>
      </c>
      <c r="AD73">
        <v>61</v>
      </c>
    </row>
    <row r="74" spans="1:30" x14ac:dyDescent="0.2">
      <c r="A74" t="s">
        <v>3</v>
      </c>
      <c r="B74" t="s">
        <v>198</v>
      </c>
      <c r="C74" t="s">
        <v>200</v>
      </c>
      <c r="D74" t="s">
        <v>11</v>
      </c>
      <c r="E74" s="2" t="s">
        <v>322</v>
      </c>
      <c r="F74">
        <v>61</v>
      </c>
      <c r="G74">
        <v>10</v>
      </c>
      <c r="T74">
        <f t="shared" si="20"/>
        <v>10</v>
      </c>
      <c r="U74">
        <f t="shared" si="21"/>
        <v>0</v>
      </c>
      <c r="V74">
        <f t="shared" si="22"/>
        <v>0</v>
      </c>
      <c r="W74">
        <f t="shared" si="23"/>
        <v>0</v>
      </c>
      <c r="X74">
        <f t="shared" si="24"/>
        <v>0</v>
      </c>
      <c r="Y74">
        <f t="shared" si="25"/>
        <v>10</v>
      </c>
      <c r="Z74">
        <f t="shared" si="26"/>
        <v>0</v>
      </c>
      <c r="AA74">
        <f t="shared" si="27"/>
        <v>0</v>
      </c>
      <c r="AB74">
        <f t="shared" si="28"/>
        <v>0</v>
      </c>
      <c r="AC74">
        <f t="shared" si="29"/>
        <v>10</v>
      </c>
      <c r="AD74">
        <v>61</v>
      </c>
    </row>
    <row r="75" spans="1:30" x14ac:dyDescent="0.2">
      <c r="A75" t="s">
        <v>3</v>
      </c>
      <c r="B75" t="s">
        <v>204</v>
      </c>
      <c r="C75" t="s">
        <v>206</v>
      </c>
      <c r="D75" t="s">
        <v>11</v>
      </c>
      <c r="E75" s="2" t="s">
        <v>322</v>
      </c>
      <c r="F75">
        <v>63</v>
      </c>
      <c r="G75">
        <v>10</v>
      </c>
      <c r="T75">
        <f t="shared" si="20"/>
        <v>10</v>
      </c>
      <c r="U75">
        <f t="shared" si="21"/>
        <v>0</v>
      </c>
      <c r="V75">
        <f t="shared" si="22"/>
        <v>0</v>
      </c>
      <c r="W75">
        <f t="shared" si="23"/>
        <v>0</v>
      </c>
      <c r="X75">
        <f t="shared" si="24"/>
        <v>0</v>
      </c>
      <c r="Y75">
        <f t="shared" si="25"/>
        <v>10</v>
      </c>
      <c r="Z75">
        <f t="shared" si="26"/>
        <v>0</v>
      </c>
      <c r="AA75">
        <f t="shared" si="27"/>
        <v>0</v>
      </c>
      <c r="AB75">
        <f t="shared" si="28"/>
        <v>0</v>
      </c>
      <c r="AC75">
        <f t="shared" si="29"/>
        <v>10</v>
      </c>
      <c r="AD75">
        <v>61</v>
      </c>
    </row>
    <row r="76" spans="1:30" x14ac:dyDescent="0.2">
      <c r="A76" t="s">
        <v>3</v>
      </c>
      <c r="B76" t="s">
        <v>208</v>
      </c>
      <c r="C76" t="s">
        <v>210</v>
      </c>
      <c r="D76" t="s">
        <v>11</v>
      </c>
      <c r="E76" s="2" t="s">
        <v>322</v>
      </c>
      <c r="F76">
        <v>63</v>
      </c>
      <c r="G76">
        <v>10</v>
      </c>
      <c r="T76">
        <f t="shared" si="20"/>
        <v>10</v>
      </c>
      <c r="U76">
        <f t="shared" si="21"/>
        <v>0</v>
      </c>
      <c r="V76">
        <f t="shared" si="22"/>
        <v>0</v>
      </c>
      <c r="W76">
        <f t="shared" si="23"/>
        <v>0</v>
      </c>
      <c r="X76">
        <f t="shared" si="24"/>
        <v>0</v>
      </c>
      <c r="Y76">
        <f t="shared" si="25"/>
        <v>10</v>
      </c>
      <c r="Z76">
        <f t="shared" si="26"/>
        <v>0</v>
      </c>
      <c r="AA76">
        <f t="shared" si="27"/>
        <v>0</v>
      </c>
      <c r="AB76">
        <f t="shared" si="28"/>
        <v>0</v>
      </c>
      <c r="AC76">
        <f t="shared" si="29"/>
        <v>10</v>
      </c>
      <c r="AD76">
        <v>61</v>
      </c>
    </row>
    <row r="77" spans="1:30" x14ac:dyDescent="0.2">
      <c r="A77" t="s">
        <v>3</v>
      </c>
      <c r="B77" t="s">
        <v>212</v>
      </c>
      <c r="C77" t="s">
        <v>213</v>
      </c>
      <c r="D77" t="s">
        <v>11</v>
      </c>
      <c r="E77" s="2" t="s">
        <v>322</v>
      </c>
      <c r="F77">
        <v>63</v>
      </c>
      <c r="G77">
        <v>10</v>
      </c>
      <c r="T77">
        <f t="shared" si="20"/>
        <v>10</v>
      </c>
      <c r="U77">
        <f t="shared" si="21"/>
        <v>0</v>
      </c>
      <c r="V77">
        <f t="shared" si="22"/>
        <v>0</v>
      </c>
      <c r="W77">
        <f t="shared" si="23"/>
        <v>0</v>
      </c>
      <c r="X77">
        <f t="shared" si="24"/>
        <v>0</v>
      </c>
      <c r="Y77">
        <f t="shared" si="25"/>
        <v>10</v>
      </c>
      <c r="Z77">
        <f t="shared" si="26"/>
        <v>0</v>
      </c>
      <c r="AA77">
        <f t="shared" si="27"/>
        <v>0</v>
      </c>
      <c r="AB77">
        <f t="shared" si="28"/>
        <v>0</v>
      </c>
      <c r="AC77">
        <f t="shared" si="29"/>
        <v>10</v>
      </c>
      <c r="AD77">
        <v>61</v>
      </c>
    </row>
    <row r="78" spans="1:30" x14ac:dyDescent="0.2">
      <c r="A78" t="s">
        <v>3</v>
      </c>
      <c r="B78" t="s">
        <v>214</v>
      </c>
      <c r="C78" t="s">
        <v>216</v>
      </c>
      <c r="D78" t="s">
        <v>11</v>
      </c>
      <c r="E78" s="2" t="s">
        <v>322</v>
      </c>
      <c r="F78">
        <v>66</v>
      </c>
      <c r="G78">
        <v>10</v>
      </c>
      <c r="T78">
        <f t="shared" si="20"/>
        <v>10</v>
      </c>
      <c r="U78">
        <f t="shared" si="21"/>
        <v>0</v>
      </c>
      <c r="V78">
        <f t="shared" si="22"/>
        <v>0</v>
      </c>
      <c r="W78">
        <f t="shared" si="23"/>
        <v>0</v>
      </c>
      <c r="X78">
        <f t="shared" si="24"/>
        <v>0</v>
      </c>
      <c r="Y78">
        <f t="shared" si="25"/>
        <v>10</v>
      </c>
      <c r="Z78">
        <f t="shared" si="26"/>
        <v>0</v>
      </c>
      <c r="AA78">
        <f t="shared" si="27"/>
        <v>0</v>
      </c>
      <c r="AB78">
        <f t="shared" si="28"/>
        <v>0</v>
      </c>
      <c r="AC78">
        <f t="shared" si="29"/>
        <v>10</v>
      </c>
      <c r="AD78">
        <v>61</v>
      </c>
    </row>
    <row r="79" spans="1:30" x14ac:dyDescent="0.2">
      <c r="A79" t="s">
        <v>3</v>
      </c>
      <c r="B79" t="s">
        <v>218</v>
      </c>
      <c r="C79" t="s">
        <v>220</v>
      </c>
      <c r="D79" t="s">
        <v>11</v>
      </c>
      <c r="E79" s="2" t="s">
        <v>322</v>
      </c>
      <c r="F79">
        <v>67</v>
      </c>
      <c r="G79">
        <v>10</v>
      </c>
      <c r="T79">
        <f t="shared" si="20"/>
        <v>10</v>
      </c>
      <c r="U79">
        <f t="shared" si="21"/>
        <v>0</v>
      </c>
      <c r="V79">
        <f t="shared" si="22"/>
        <v>0</v>
      </c>
      <c r="W79">
        <f t="shared" si="23"/>
        <v>0</v>
      </c>
      <c r="X79">
        <f t="shared" si="24"/>
        <v>0</v>
      </c>
      <c r="Y79">
        <f t="shared" si="25"/>
        <v>10</v>
      </c>
      <c r="Z79">
        <f t="shared" si="26"/>
        <v>0</v>
      </c>
      <c r="AA79">
        <f t="shared" si="27"/>
        <v>0</v>
      </c>
      <c r="AB79">
        <f t="shared" si="28"/>
        <v>0</v>
      </c>
      <c r="AC79">
        <f t="shared" si="29"/>
        <v>10</v>
      </c>
      <c r="AD79">
        <v>61</v>
      </c>
    </row>
    <row r="80" spans="1:30" x14ac:dyDescent="0.2">
      <c r="A80" t="s">
        <v>3</v>
      </c>
      <c r="B80" t="s">
        <v>222</v>
      </c>
      <c r="C80" t="s">
        <v>223</v>
      </c>
      <c r="D80" t="s">
        <v>11</v>
      </c>
      <c r="E80" s="2" t="s">
        <v>322</v>
      </c>
      <c r="F80">
        <v>68</v>
      </c>
      <c r="G80">
        <v>10</v>
      </c>
      <c r="T80">
        <f t="shared" si="20"/>
        <v>10</v>
      </c>
      <c r="U80">
        <f t="shared" si="21"/>
        <v>0</v>
      </c>
      <c r="V80">
        <f t="shared" si="22"/>
        <v>0</v>
      </c>
      <c r="W80">
        <f t="shared" si="23"/>
        <v>0</v>
      </c>
      <c r="X80">
        <f t="shared" si="24"/>
        <v>0</v>
      </c>
      <c r="Y80">
        <f t="shared" si="25"/>
        <v>10</v>
      </c>
      <c r="Z80">
        <f t="shared" si="26"/>
        <v>0</v>
      </c>
      <c r="AA80">
        <f t="shared" si="27"/>
        <v>0</v>
      </c>
      <c r="AB80">
        <f t="shared" si="28"/>
        <v>0</v>
      </c>
      <c r="AC80">
        <f t="shared" si="29"/>
        <v>10</v>
      </c>
      <c r="AD80">
        <v>61</v>
      </c>
    </row>
    <row r="81" spans="1:30" x14ac:dyDescent="0.2">
      <c r="A81" t="s">
        <v>3</v>
      </c>
      <c r="B81" t="s">
        <v>224</v>
      </c>
      <c r="C81" t="s">
        <v>225</v>
      </c>
      <c r="D81" t="s">
        <v>11</v>
      </c>
      <c r="E81" s="2" t="s">
        <v>322</v>
      </c>
      <c r="F81">
        <v>68</v>
      </c>
      <c r="G81">
        <v>10</v>
      </c>
      <c r="T81">
        <f t="shared" si="20"/>
        <v>10</v>
      </c>
      <c r="U81">
        <f t="shared" si="21"/>
        <v>0</v>
      </c>
      <c r="V81">
        <f t="shared" si="22"/>
        <v>0</v>
      </c>
      <c r="W81">
        <f t="shared" si="23"/>
        <v>0</v>
      </c>
      <c r="X81">
        <f t="shared" si="24"/>
        <v>0</v>
      </c>
      <c r="Y81">
        <f t="shared" si="25"/>
        <v>10</v>
      </c>
      <c r="Z81">
        <f t="shared" si="26"/>
        <v>0</v>
      </c>
      <c r="AA81">
        <f t="shared" si="27"/>
        <v>0</v>
      </c>
      <c r="AB81">
        <f t="shared" si="28"/>
        <v>0</v>
      </c>
      <c r="AC81">
        <f t="shared" si="29"/>
        <v>10</v>
      </c>
      <c r="AD81">
        <v>61</v>
      </c>
    </row>
    <row r="82" spans="1:30" x14ac:dyDescent="0.2">
      <c r="A82" t="s">
        <v>3</v>
      </c>
      <c r="B82" t="s">
        <v>226</v>
      </c>
      <c r="C82" t="s">
        <v>227</v>
      </c>
      <c r="D82" t="s">
        <v>11</v>
      </c>
      <c r="E82" s="2" t="s">
        <v>322</v>
      </c>
      <c r="F82">
        <v>68</v>
      </c>
      <c r="G82">
        <v>10</v>
      </c>
      <c r="T82">
        <f t="shared" si="20"/>
        <v>10</v>
      </c>
      <c r="U82">
        <f t="shared" si="21"/>
        <v>0</v>
      </c>
      <c r="V82">
        <f t="shared" si="22"/>
        <v>0</v>
      </c>
      <c r="W82">
        <f t="shared" si="23"/>
        <v>0</v>
      </c>
      <c r="X82">
        <f t="shared" si="24"/>
        <v>0</v>
      </c>
      <c r="Y82">
        <f t="shared" si="25"/>
        <v>10</v>
      </c>
      <c r="Z82">
        <f t="shared" si="26"/>
        <v>0</v>
      </c>
      <c r="AA82">
        <f t="shared" si="27"/>
        <v>0</v>
      </c>
      <c r="AB82">
        <f t="shared" si="28"/>
        <v>0</v>
      </c>
      <c r="AC82">
        <f t="shared" si="29"/>
        <v>10</v>
      </c>
      <c r="AD82">
        <v>61</v>
      </c>
    </row>
    <row r="83" spans="1:30" x14ac:dyDescent="0.2">
      <c r="A83" t="s">
        <v>3</v>
      </c>
      <c r="B83" t="s">
        <v>228</v>
      </c>
      <c r="C83" t="s">
        <v>229</v>
      </c>
      <c r="D83" t="s">
        <v>11</v>
      </c>
      <c r="E83" s="2" t="s">
        <v>322</v>
      </c>
      <c r="F83">
        <v>71</v>
      </c>
      <c r="G83">
        <v>10</v>
      </c>
      <c r="T83">
        <f t="shared" si="20"/>
        <v>10</v>
      </c>
      <c r="U83">
        <f t="shared" si="21"/>
        <v>0</v>
      </c>
      <c r="V83">
        <f t="shared" si="22"/>
        <v>0</v>
      </c>
      <c r="W83">
        <f t="shared" si="23"/>
        <v>0</v>
      </c>
      <c r="X83">
        <f t="shared" si="24"/>
        <v>0</v>
      </c>
      <c r="Y83">
        <f t="shared" si="25"/>
        <v>10</v>
      </c>
      <c r="Z83">
        <f t="shared" si="26"/>
        <v>0</v>
      </c>
      <c r="AA83">
        <f t="shared" si="27"/>
        <v>0</v>
      </c>
      <c r="AB83">
        <f t="shared" si="28"/>
        <v>0</v>
      </c>
      <c r="AC83">
        <f t="shared" si="29"/>
        <v>10</v>
      </c>
      <c r="AD83">
        <v>61</v>
      </c>
    </row>
    <row r="84" spans="1:30" x14ac:dyDescent="0.2">
      <c r="A84" t="s">
        <v>3</v>
      </c>
      <c r="B84" t="s">
        <v>230</v>
      </c>
      <c r="C84" t="s">
        <v>231</v>
      </c>
      <c r="D84" t="s">
        <v>11</v>
      </c>
      <c r="E84" s="2" t="s">
        <v>322</v>
      </c>
      <c r="F84">
        <v>72</v>
      </c>
      <c r="G84">
        <v>10</v>
      </c>
      <c r="T84">
        <f t="shared" si="20"/>
        <v>10</v>
      </c>
      <c r="U84">
        <f t="shared" si="21"/>
        <v>0</v>
      </c>
      <c r="V84">
        <f t="shared" si="22"/>
        <v>0</v>
      </c>
      <c r="W84">
        <f t="shared" si="23"/>
        <v>0</v>
      </c>
      <c r="X84">
        <f t="shared" si="24"/>
        <v>0</v>
      </c>
      <c r="Y84">
        <f t="shared" si="25"/>
        <v>10</v>
      </c>
      <c r="Z84">
        <f t="shared" si="26"/>
        <v>0</v>
      </c>
      <c r="AA84">
        <f t="shared" si="27"/>
        <v>0</v>
      </c>
      <c r="AB84">
        <f t="shared" si="28"/>
        <v>0</v>
      </c>
      <c r="AC84">
        <f t="shared" si="29"/>
        <v>10</v>
      </c>
      <c r="AD84">
        <v>61</v>
      </c>
    </row>
    <row r="85" spans="1:30" x14ac:dyDescent="0.2">
      <c r="A85" t="s">
        <v>3</v>
      </c>
      <c r="B85" t="s">
        <v>232</v>
      </c>
      <c r="C85" t="s">
        <v>233</v>
      </c>
      <c r="D85" t="s">
        <v>11</v>
      </c>
      <c r="E85" s="2" t="s">
        <v>322</v>
      </c>
      <c r="F85">
        <v>72</v>
      </c>
      <c r="G85">
        <v>10</v>
      </c>
      <c r="T85">
        <f t="shared" si="20"/>
        <v>10</v>
      </c>
      <c r="U85">
        <f t="shared" si="21"/>
        <v>0</v>
      </c>
      <c r="V85">
        <f t="shared" si="22"/>
        <v>0</v>
      </c>
      <c r="W85">
        <f t="shared" si="23"/>
        <v>0</v>
      </c>
      <c r="X85">
        <f t="shared" si="24"/>
        <v>0</v>
      </c>
      <c r="Y85">
        <f t="shared" si="25"/>
        <v>10</v>
      </c>
      <c r="Z85">
        <f t="shared" si="26"/>
        <v>0</v>
      </c>
      <c r="AA85">
        <f t="shared" si="27"/>
        <v>0</v>
      </c>
      <c r="AB85">
        <f t="shared" si="28"/>
        <v>0</v>
      </c>
      <c r="AC85">
        <f t="shared" si="29"/>
        <v>10</v>
      </c>
      <c r="AD85">
        <v>61</v>
      </c>
    </row>
    <row r="86" spans="1:30" x14ac:dyDescent="0.2">
      <c r="A86" t="s">
        <v>3</v>
      </c>
      <c r="B86" t="s">
        <v>234</v>
      </c>
      <c r="C86" t="s">
        <v>236</v>
      </c>
      <c r="D86" t="s">
        <v>11</v>
      </c>
      <c r="E86" s="2" t="s">
        <v>322</v>
      </c>
      <c r="F86">
        <v>74</v>
      </c>
      <c r="G86">
        <v>10</v>
      </c>
      <c r="T86">
        <f t="shared" si="20"/>
        <v>10</v>
      </c>
      <c r="U86">
        <f t="shared" si="21"/>
        <v>0</v>
      </c>
      <c r="V86">
        <f t="shared" si="22"/>
        <v>0</v>
      </c>
      <c r="W86">
        <f t="shared" si="23"/>
        <v>0</v>
      </c>
      <c r="X86">
        <f t="shared" si="24"/>
        <v>0</v>
      </c>
      <c r="Y86">
        <f t="shared" si="25"/>
        <v>10</v>
      </c>
      <c r="Z86">
        <f t="shared" si="26"/>
        <v>0</v>
      </c>
      <c r="AA86">
        <f t="shared" si="27"/>
        <v>0</v>
      </c>
      <c r="AB86">
        <f t="shared" si="28"/>
        <v>0</v>
      </c>
      <c r="AC86">
        <f t="shared" si="29"/>
        <v>10</v>
      </c>
      <c r="AD86">
        <v>61</v>
      </c>
    </row>
    <row r="87" spans="1:30" x14ac:dyDescent="0.2">
      <c r="A87" t="s">
        <v>3</v>
      </c>
      <c r="B87" t="s">
        <v>238</v>
      </c>
      <c r="C87" t="s">
        <v>240</v>
      </c>
      <c r="D87" t="s">
        <v>11</v>
      </c>
      <c r="E87" s="2" t="s">
        <v>322</v>
      </c>
      <c r="F87">
        <v>74</v>
      </c>
      <c r="G87">
        <v>10</v>
      </c>
      <c r="T87">
        <f t="shared" si="20"/>
        <v>10</v>
      </c>
      <c r="U87">
        <f t="shared" si="21"/>
        <v>0</v>
      </c>
      <c r="V87">
        <f t="shared" si="22"/>
        <v>0</v>
      </c>
      <c r="W87">
        <f t="shared" si="23"/>
        <v>0</v>
      </c>
      <c r="X87">
        <f t="shared" si="24"/>
        <v>0</v>
      </c>
      <c r="Y87">
        <f t="shared" si="25"/>
        <v>10</v>
      </c>
      <c r="Z87">
        <f t="shared" si="26"/>
        <v>0</v>
      </c>
      <c r="AA87">
        <f t="shared" si="27"/>
        <v>0</v>
      </c>
      <c r="AB87">
        <f t="shared" si="28"/>
        <v>0</v>
      </c>
      <c r="AC87">
        <f t="shared" si="29"/>
        <v>10</v>
      </c>
      <c r="AD87">
        <v>61</v>
      </c>
    </row>
    <row r="88" spans="1:30" x14ac:dyDescent="0.2">
      <c r="A88" t="s">
        <v>3</v>
      </c>
      <c r="B88" t="s">
        <v>242</v>
      </c>
      <c r="C88" t="s">
        <v>244</v>
      </c>
      <c r="D88" t="s">
        <v>11</v>
      </c>
      <c r="E88" s="2" t="s">
        <v>325</v>
      </c>
      <c r="F88">
        <v>77</v>
      </c>
      <c r="G88">
        <v>5</v>
      </c>
      <c r="H88" s="2" t="s">
        <v>324</v>
      </c>
      <c r="I88" s="12">
        <v>32</v>
      </c>
      <c r="J88" s="12">
        <v>5</v>
      </c>
      <c r="K88" s="12"/>
      <c r="L88" s="12"/>
      <c r="M88" s="12"/>
      <c r="N88" s="12"/>
      <c r="O88" s="12"/>
      <c r="P88" s="12"/>
      <c r="Q88" s="12"/>
      <c r="R88" s="12"/>
      <c r="S88" s="12"/>
      <c r="T88">
        <f t="shared" si="20"/>
        <v>5</v>
      </c>
      <c r="U88">
        <f t="shared" si="21"/>
        <v>5</v>
      </c>
      <c r="V88">
        <f t="shared" si="22"/>
        <v>0</v>
      </c>
      <c r="W88">
        <f t="shared" si="23"/>
        <v>0</v>
      </c>
      <c r="X88">
        <f t="shared" si="24"/>
        <v>0</v>
      </c>
      <c r="Y88">
        <f t="shared" si="25"/>
        <v>5</v>
      </c>
      <c r="Z88">
        <f t="shared" si="26"/>
        <v>5</v>
      </c>
      <c r="AA88">
        <f t="shared" si="27"/>
        <v>0</v>
      </c>
      <c r="AB88">
        <f t="shared" si="28"/>
        <v>0</v>
      </c>
      <c r="AC88">
        <f t="shared" si="29"/>
        <v>10</v>
      </c>
      <c r="AD88">
        <v>61</v>
      </c>
    </row>
    <row r="89" spans="1:30" x14ac:dyDescent="0.2">
      <c r="A89" t="s">
        <v>3</v>
      </c>
      <c r="B89" t="s">
        <v>246</v>
      </c>
      <c r="C89" t="s">
        <v>247</v>
      </c>
      <c r="D89" t="s">
        <v>39</v>
      </c>
      <c r="E89" s="2" t="s">
        <v>325</v>
      </c>
      <c r="F89">
        <v>78</v>
      </c>
      <c r="G89">
        <v>5</v>
      </c>
      <c r="H89" s="2" t="s">
        <v>324</v>
      </c>
      <c r="I89" s="12">
        <v>24</v>
      </c>
      <c r="J89" s="12">
        <v>5</v>
      </c>
      <c r="K89" s="12"/>
      <c r="L89" s="12"/>
      <c r="M89" s="12"/>
      <c r="N89" s="12"/>
      <c r="O89" s="12"/>
      <c r="P89" s="12"/>
      <c r="Q89" s="12"/>
      <c r="R89" s="12"/>
      <c r="S89" s="12"/>
      <c r="T89">
        <f t="shared" si="20"/>
        <v>5</v>
      </c>
      <c r="U89">
        <f t="shared" si="21"/>
        <v>5</v>
      </c>
      <c r="V89">
        <f t="shared" si="22"/>
        <v>0</v>
      </c>
      <c r="W89">
        <f t="shared" si="23"/>
        <v>0</v>
      </c>
      <c r="X89">
        <f t="shared" si="24"/>
        <v>0</v>
      </c>
      <c r="Y89">
        <f t="shared" si="25"/>
        <v>5</v>
      </c>
      <c r="Z89">
        <f t="shared" si="26"/>
        <v>5</v>
      </c>
      <c r="AA89">
        <f t="shared" si="27"/>
        <v>0</v>
      </c>
      <c r="AB89">
        <f t="shared" si="28"/>
        <v>0</v>
      </c>
      <c r="AC89">
        <f t="shared" si="29"/>
        <v>10</v>
      </c>
      <c r="AD89">
        <v>61</v>
      </c>
    </row>
    <row r="90" spans="1:30" x14ac:dyDescent="0.2">
      <c r="A90" t="s">
        <v>3</v>
      </c>
      <c r="B90" t="s">
        <v>300</v>
      </c>
      <c r="C90" t="s">
        <v>301</v>
      </c>
      <c r="D90" t="s">
        <v>39</v>
      </c>
      <c r="E90" s="2" t="s">
        <v>324</v>
      </c>
      <c r="F90">
        <v>96</v>
      </c>
      <c r="G90">
        <v>5</v>
      </c>
      <c r="H90" s="2" t="s">
        <v>324</v>
      </c>
      <c r="I90" s="12">
        <v>47</v>
      </c>
      <c r="J90" s="12">
        <v>5</v>
      </c>
      <c r="K90" s="12"/>
      <c r="L90" s="12"/>
      <c r="M90" s="12"/>
      <c r="N90" s="12"/>
      <c r="O90" s="12"/>
      <c r="P90" s="12"/>
      <c r="Q90" s="12"/>
      <c r="R90" s="12"/>
      <c r="S90" s="12"/>
      <c r="T90">
        <f t="shared" si="20"/>
        <v>5</v>
      </c>
      <c r="U90">
        <f t="shared" si="21"/>
        <v>5</v>
      </c>
      <c r="V90">
        <f t="shared" si="22"/>
        <v>0</v>
      </c>
      <c r="W90">
        <f t="shared" si="23"/>
        <v>0</v>
      </c>
      <c r="X90">
        <f t="shared" si="24"/>
        <v>0</v>
      </c>
      <c r="Y90">
        <f t="shared" si="25"/>
        <v>5</v>
      </c>
      <c r="Z90">
        <f t="shared" si="26"/>
        <v>5</v>
      </c>
      <c r="AA90">
        <f t="shared" si="27"/>
        <v>0</v>
      </c>
      <c r="AB90">
        <f t="shared" si="28"/>
        <v>0</v>
      </c>
      <c r="AC90">
        <f t="shared" si="29"/>
        <v>10</v>
      </c>
      <c r="AD90">
        <v>61</v>
      </c>
    </row>
    <row r="91" spans="1:30" x14ac:dyDescent="0.2">
      <c r="B91" s="3" t="s">
        <v>571</v>
      </c>
      <c r="C91" s="3" t="s">
        <v>405</v>
      </c>
      <c r="D91" s="3" t="s">
        <v>39</v>
      </c>
      <c r="E91" s="3"/>
      <c r="F91" s="3"/>
      <c r="G91" s="3"/>
      <c r="H91" s="2" t="s">
        <v>324</v>
      </c>
      <c r="I91" s="12">
        <v>26</v>
      </c>
      <c r="J91" s="12">
        <v>5</v>
      </c>
      <c r="K91" s="12"/>
      <c r="L91" s="12"/>
      <c r="M91" s="12"/>
      <c r="N91" s="12"/>
      <c r="O91" s="12"/>
      <c r="P91" s="12"/>
      <c r="Q91" s="2" t="s">
        <v>858</v>
      </c>
      <c r="R91">
        <v>25</v>
      </c>
      <c r="S91">
        <v>5</v>
      </c>
      <c r="T91">
        <f t="shared" si="20"/>
        <v>0</v>
      </c>
      <c r="U91">
        <f t="shared" si="21"/>
        <v>5</v>
      </c>
      <c r="V91">
        <f t="shared" si="22"/>
        <v>0</v>
      </c>
      <c r="W91">
        <f t="shared" si="23"/>
        <v>0</v>
      </c>
      <c r="X91">
        <f t="shared" si="24"/>
        <v>5</v>
      </c>
      <c r="Y91">
        <f t="shared" si="25"/>
        <v>5</v>
      </c>
      <c r="Z91">
        <f t="shared" si="26"/>
        <v>5</v>
      </c>
      <c r="AA91">
        <f t="shared" si="27"/>
        <v>0</v>
      </c>
      <c r="AB91">
        <f t="shared" si="28"/>
        <v>0</v>
      </c>
      <c r="AC91">
        <f t="shared" si="29"/>
        <v>10</v>
      </c>
      <c r="AD91">
        <v>61</v>
      </c>
    </row>
    <row r="92" spans="1:30" x14ac:dyDescent="0.2">
      <c r="B92" s="3" t="s">
        <v>574</v>
      </c>
      <c r="C92" s="3" t="s">
        <v>408</v>
      </c>
      <c r="D92" s="3" t="s">
        <v>39</v>
      </c>
      <c r="E92" s="3"/>
      <c r="F92" s="3"/>
      <c r="G92" s="3"/>
      <c r="H92" s="2" t="s">
        <v>324</v>
      </c>
      <c r="I92" s="12">
        <v>26</v>
      </c>
      <c r="J92" s="12">
        <v>5</v>
      </c>
      <c r="K92" s="2" t="s">
        <v>324</v>
      </c>
      <c r="L92" s="2">
        <v>33</v>
      </c>
      <c r="M92">
        <v>5</v>
      </c>
      <c r="T92">
        <f t="shared" si="20"/>
        <v>0</v>
      </c>
      <c r="U92">
        <f t="shared" si="21"/>
        <v>5</v>
      </c>
      <c r="V92">
        <f t="shared" si="22"/>
        <v>5</v>
      </c>
      <c r="W92">
        <f t="shared" si="23"/>
        <v>0</v>
      </c>
      <c r="X92">
        <f t="shared" si="24"/>
        <v>0</v>
      </c>
      <c r="Y92">
        <f t="shared" si="25"/>
        <v>5</v>
      </c>
      <c r="Z92">
        <f t="shared" si="26"/>
        <v>5</v>
      </c>
      <c r="AA92">
        <f t="shared" si="27"/>
        <v>0</v>
      </c>
      <c r="AB92">
        <f t="shared" si="28"/>
        <v>0</v>
      </c>
      <c r="AC92">
        <f t="shared" si="29"/>
        <v>10</v>
      </c>
      <c r="AD92">
        <v>61</v>
      </c>
    </row>
    <row r="93" spans="1:30" x14ac:dyDescent="0.2">
      <c r="B93" s="3" t="s">
        <v>575</v>
      </c>
      <c r="C93" s="3" t="s">
        <v>420</v>
      </c>
      <c r="D93" s="3" t="s">
        <v>421</v>
      </c>
      <c r="E93" s="3"/>
      <c r="F93" s="3"/>
      <c r="G93" s="3"/>
      <c r="H93" s="2" t="s">
        <v>324</v>
      </c>
      <c r="I93" s="12">
        <v>31</v>
      </c>
      <c r="J93" s="12">
        <v>5</v>
      </c>
      <c r="K93" s="12"/>
      <c r="L93" s="12"/>
      <c r="M93" s="12"/>
      <c r="N93" s="12"/>
      <c r="O93" s="12"/>
      <c r="P93" s="12"/>
      <c r="Q93" s="2" t="s">
        <v>324</v>
      </c>
      <c r="R93">
        <v>27</v>
      </c>
      <c r="S93">
        <v>5</v>
      </c>
      <c r="T93">
        <f t="shared" si="20"/>
        <v>0</v>
      </c>
      <c r="U93">
        <f t="shared" si="21"/>
        <v>5</v>
      </c>
      <c r="V93">
        <f t="shared" si="22"/>
        <v>0</v>
      </c>
      <c r="W93">
        <f t="shared" si="23"/>
        <v>0</v>
      </c>
      <c r="X93">
        <f t="shared" si="24"/>
        <v>5</v>
      </c>
      <c r="Y93">
        <f t="shared" si="25"/>
        <v>5</v>
      </c>
      <c r="Z93">
        <f t="shared" si="26"/>
        <v>5</v>
      </c>
      <c r="AA93">
        <f t="shared" si="27"/>
        <v>0</v>
      </c>
      <c r="AB93">
        <f t="shared" si="28"/>
        <v>0</v>
      </c>
      <c r="AC93">
        <f t="shared" si="29"/>
        <v>10</v>
      </c>
      <c r="AD93">
        <v>61</v>
      </c>
    </row>
    <row r="94" spans="1:30" x14ac:dyDescent="0.2">
      <c r="B94" s="3" t="s">
        <v>577</v>
      </c>
      <c r="C94" s="3" t="s">
        <v>578</v>
      </c>
      <c r="D94" s="3" t="s">
        <v>109</v>
      </c>
      <c r="E94" s="3"/>
      <c r="F94" s="3"/>
      <c r="G94" s="3"/>
      <c r="H94" s="2" t="s">
        <v>324</v>
      </c>
      <c r="I94" s="12">
        <v>34</v>
      </c>
      <c r="J94" s="12">
        <v>5</v>
      </c>
      <c r="K94" s="12"/>
      <c r="L94" s="12"/>
      <c r="M94" s="12"/>
      <c r="N94" s="2" t="s">
        <v>324</v>
      </c>
      <c r="O94">
        <v>22</v>
      </c>
      <c r="P94">
        <v>5</v>
      </c>
      <c r="T94">
        <f t="shared" si="20"/>
        <v>0</v>
      </c>
      <c r="U94">
        <f t="shared" si="21"/>
        <v>5</v>
      </c>
      <c r="V94">
        <f t="shared" si="22"/>
        <v>0</v>
      </c>
      <c r="W94">
        <f t="shared" si="23"/>
        <v>5</v>
      </c>
      <c r="X94">
        <f t="shared" si="24"/>
        <v>0</v>
      </c>
      <c r="Y94">
        <f t="shared" si="25"/>
        <v>5</v>
      </c>
      <c r="Z94">
        <f t="shared" si="26"/>
        <v>5</v>
      </c>
      <c r="AA94">
        <f t="shared" si="27"/>
        <v>0</v>
      </c>
      <c r="AB94">
        <f t="shared" si="28"/>
        <v>0</v>
      </c>
      <c r="AC94">
        <f t="shared" si="29"/>
        <v>10</v>
      </c>
      <c r="AD94">
        <v>61</v>
      </c>
    </row>
    <row r="95" spans="1:30" x14ac:dyDescent="0.2">
      <c r="B95" t="s">
        <v>587</v>
      </c>
      <c r="C95" t="s">
        <v>530</v>
      </c>
      <c r="D95" t="s">
        <v>22</v>
      </c>
      <c r="K95" s="2" t="s">
        <v>322</v>
      </c>
      <c r="L95" s="2" t="s">
        <v>528</v>
      </c>
      <c r="M95">
        <v>10</v>
      </c>
      <c r="T95">
        <f t="shared" si="20"/>
        <v>0</v>
      </c>
      <c r="U95">
        <f t="shared" si="21"/>
        <v>0</v>
      </c>
      <c r="V95">
        <f t="shared" si="22"/>
        <v>10</v>
      </c>
      <c r="W95">
        <f t="shared" si="23"/>
        <v>0</v>
      </c>
      <c r="X95">
        <f t="shared" si="24"/>
        <v>0</v>
      </c>
      <c r="Y95">
        <f t="shared" si="25"/>
        <v>10</v>
      </c>
      <c r="Z95">
        <f t="shared" si="26"/>
        <v>0</v>
      </c>
      <c r="AA95">
        <f t="shared" si="27"/>
        <v>0</v>
      </c>
      <c r="AB95">
        <f t="shared" si="28"/>
        <v>0</v>
      </c>
      <c r="AC95">
        <f t="shared" si="29"/>
        <v>10</v>
      </c>
      <c r="AD95">
        <v>61</v>
      </c>
    </row>
    <row r="96" spans="1:30" x14ac:dyDescent="0.2">
      <c r="B96" t="s">
        <v>588</v>
      </c>
      <c r="C96" t="s">
        <v>532</v>
      </c>
      <c r="D96" t="s">
        <v>22</v>
      </c>
      <c r="K96" s="2" t="s">
        <v>322</v>
      </c>
      <c r="L96" s="2" t="s">
        <v>528</v>
      </c>
      <c r="M96">
        <v>10</v>
      </c>
      <c r="T96">
        <f t="shared" si="20"/>
        <v>0</v>
      </c>
      <c r="U96">
        <f t="shared" si="21"/>
        <v>0</v>
      </c>
      <c r="V96">
        <f t="shared" si="22"/>
        <v>10</v>
      </c>
      <c r="W96">
        <f t="shared" si="23"/>
        <v>0</v>
      </c>
      <c r="X96">
        <f t="shared" si="24"/>
        <v>0</v>
      </c>
      <c r="Y96">
        <f t="shared" si="25"/>
        <v>10</v>
      </c>
      <c r="Z96">
        <f t="shared" si="26"/>
        <v>0</v>
      </c>
      <c r="AA96">
        <f t="shared" si="27"/>
        <v>0</v>
      </c>
      <c r="AB96">
        <f t="shared" si="28"/>
        <v>0</v>
      </c>
      <c r="AC96">
        <f t="shared" si="29"/>
        <v>10</v>
      </c>
      <c r="AD96">
        <v>61</v>
      </c>
    </row>
    <row r="97" spans="1:30" x14ac:dyDescent="0.2">
      <c r="B97" t="s">
        <v>790</v>
      </c>
      <c r="C97" t="s">
        <v>880</v>
      </c>
      <c r="D97" t="s">
        <v>22</v>
      </c>
      <c r="Q97" s="2" t="s">
        <v>322</v>
      </c>
      <c r="R97">
        <v>18</v>
      </c>
      <c r="S97">
        <v>10</v>
      </c>
      <c r="T97">
        <f t="shared" si="20"/>
        <v>0</v>
      </c>
      <c r="U97">
        <f t="shared" si="21"/>
        <v>0</v>
      </c>
      <c r="V97">
        <f t="shared" si="22"/>
        <v>0</v>
      </c>
      <c r="W97">
        <f t="shared" si="23"/>
        <v>0</v>
      </c>
      <c r="X97">
        <f t="shared" si="24"/>
        <v>10</v>
      </c>
      <c r="Y97">
        <f t="shared" si="25"/>
        <v>10</v>
      </c>
      <c r="Z97">
        <f t="shared" si="26"/>
        <v>0</v>
      </c>
      <c r="AA97">
        <f t="shared" si="27"/>
        <v>0</v>
      </c>
      <c r="AB97">
        <f t="shared" si="28"/>
        <v>0</v>
      </c>
      <c r="AC97">
        <f t="shared" si="29"/>
        <v>10</v>
      </c>
      <c r="AD97">
        <v>61</v>
      </c>
    </row>
    <row r="98" spans="1:30" x14ac:dyDescent="0.2">
      <c r="B98" t="s">
        <v>881</v>
      </c>
      <c r="C98" t="s">
        <v>882</v>
      </c>
      <c r="D98" t="s">
        <v>11</v>
      </c>
      <c r="Q98" s="2" t="s">
        <v>322</v>
      </c>
      <c r="R98">
        <v>21</v>
      </c>
      <c r="S98">
        <v>10</v>
      </c>
      <c r="T98">
        <f t="shared" ref="T98:T129" si="30">G98</f>
        <v>0</v>
      </c>
      <c r="U98">
        <f t="shared" ref="U98:U129" si="31">J98</f>
        <v>0</v>
      </c>
      <c r="V98">
        <f t="shared" ref="V98:V129" si="32">M98</f>
        <v>0</v>
      </c>
      <c r="W98">
        <f t="shared" ref="W98:W129" si="33">P98</f>
        <v>0</v>
      </c>
      <c r="X98">
        <f t="shared" ref="X98:X129" si="34">S98</f>
        <v>10</v>
      </c>
      <c r="Y98">
        <f t="shared" ref="Y98:Y129" si="35">LARGE(T98:X98,1)</f>
        <v>10</v>
      </c>
      <c r="Z98">
        <f t="shared" ref="Z98:Z129" si="36">LARGE(T98:X98,2)</f>
        <v>0</v>
      </c>
      <c r="AA98">
        <f t="shared" ref="AA98:AA129" si="37">LARGE(T98:X98,3)</f>
        <v>0</v>
      </c>
      <c r="AB98">
        <f t="shared" ref="AB98:AB129" si="38">LARGE(T98:X98,4)</f>
        <v>0</v>
      </c>
      <c r="AC98">
        <f t="shared" ref="AC98:AC129" si="39">SUM(Y98:AA98)</f>
        <v>10</v>
      </c>
      <c r="AD98">
        <v>61</v>
      </c>
    </row>
    <row r="99" spans="1:30" x14ac:dyDescent="0.2">
      <c r="A99" t="s">
        <v>3</v>
      </c>
      <c r="B99" t="s">
        <v>248</v>
      </c>
      <c r="C99" t="s">
        <v>250</v>
      </c>
      <c r="D99" t="s">
        <v>11</v>
      </c>
      <c r="E99" s="2" t="s">
        <v>324</v>
      </c>
      <c r="F99">
        <v>78</v>
      </c>
      <c r="G99">
        <v>5</v>
      </c>
      <c r="T99">
        <f t="shared" si="30"/>
        <v>5</v>
      </c>
      <c r="U99">
        <f t="shared" si="31"/>
        <v>0</v>
      </c>
      <c r="V99">
        <f t="shared" si="32"/>
        <v>0</v>
      </c>
      <c r="W99">
        <f t="shared" si="33"/>
        <v>0</v>
      </c>
      <c r="X99">
        <f t="shared" si="34"/>
        <v>0</v>
      </c>
      <c r="Y99">
        <f t="shared" si="35"/>
        <v>5</v>
      </c>
      <c r="Z99">
        <f t="shared" si="36"/>
        <v>0</v>
      </c>
      <c r="AA99">
        <f t="shared" si="37"/>
        <v>0</v>
      </c>
      <c r="AB99">
        <f t="shared" si="38"/>
        <v>0</v>
      </c>
      <c r="AC99">
        <f t="shared" si="39"/>
        <v>5</v>
      </c>
      <c r="AD99">
        <v>98</v>
      </c>
    </row>
    <row r="100" spans="1:30" x14ac:dyDescent="0.2">
      <c r="A100" t="s">
        <v>3</v>
      </c>
      <c r="B100" t="s">
        <v>252</v>
      </c>
      <c r="C100" t="s">
        <v>253</v>
      </c>
      <c r="D100" t="s">
        <v>11</v>
      </c>
      <c r="E100" s="2" t="s">
        <v>324</v>
      </c>
      <c r="F100">
        <v>78</v>
      </c>
      <c r="G100">
        <v>5</v>
      </c>
      <c r="T100">
        <f t="shared" si="30"/>
        <v>5</v>
      </c>
      <c r="U100">
        <f t="shared" si="31"/>
        <v>0</v>
      </c>
      <c r="V100">
        <f t="shared" si="32"/>
        <v>0</v>
      </c>
      <c r="W100">
        <f t="shared" si="33"/>
        <v>0</v>
      </c>
      <c r="X100">
        <f t="shared" si="34"/>
        <v>0</v>
      </c>
      <c r="Y100">
        <f t="shared" si="35"/>
        <v>5</v>
      </c>
      <c r="Z100">
        <f t="shared" si="36"/>
        <v>0</v>
      </c>
      <c r="AA100">
        <f t="shared" si="37"/>
        <v>0</v>
      </c>
      <c r="AB100">
        <f t="shared" si="38"/>
        <v>0</v>
      </c>
      <c r="AC100">
        <f t="shared" si="39"/>
        <v>5</v>
      </c>
      <c r="AD100">
        <v>98</v>
      </c>
    </row>
    <row r="101" spans="1:30" x14ac:dyDescent="0.2">
      <c r="A101" t="s">
        <v>3</v>
      </c>
      <c r="B101" t="s">
        <v>254</v>
      </c>
      <c r="C101" t="s">
        <v>256</v>
      </c>
      <c r="D101" t="s">
        <v>11</v>
      </c>
      <c r="E101" s="2" t="s">
        <v>324</v>
      </c>
      <c r="F101">
        <v>81</v>
      </c>
      <c r="G101">
        <v>5</v>
      </c>
      <c r="T101">
        <f t="shared" si="30"/>
        <v>5</v>
      </c>
      <c r="U101">
        <f t="shared" si="31"/>
        <v>0</v>
      </c>
      <c r="V101">
        <f t="shared" si="32"/>
        <v>0</v>
      </c>
      <c r="W101">
        <f t="shared" si="33"/>
        <v>0</v>
      </c>
      <c r="X101">
        <f t="shared" si="34"/>
        <v>0</v>
      </c>
      <c r="Y101">
        <f t="shared" si="35"/>
        <v>5</v>
      </c>
      <c r="Z101">
        <f t="shared" si="36"/>
        <v>0</v>
      </c>
      <c r="AA101">
        <f t="shared" si="37"/>
        <v>0</v>
      </c>
      <c r="AB101">
        <f t="shared" si="38"/>
        <v>0</v>
      </c>
      <c r="AC101">
        <f t="shared" si="39"/>
        <v>5</v>
      </c>
      <c r="AD101">
        <v>98</v>
      </c>
    </row>
    <row r="102" spans="1:30" x14ac:dyDescent="0.2">
      <c r="A102" t="s">
        <v>3</v>
      </c>
      <c r="B102" t="s">
        <v>258</v>
      </c>
      <c r="C102" t="s">
        <v>259</v>
      </c>
      <c r="D102" t="s">
        <v>11</v>
      </c>
      <c r="E102" s="2" t="s">
        <v>324</v>
      </c>
      <c r="F102">
        <v>81</v>
      </c>
      <c r="G102">
        <v>5</v>
      </c>
      <c r="T102">
        <f t="shared" si="30"/>
        <v>5</v>
      </c>
      <c r="U102">
        <f t="shared" si="31"/>
        <v>0</v>
      </c>
      <c r="V102">
        <f t="shared" si="32"/>
        <v>0</v>
      </c>
      <c r="W102">
        <f t="shared" si="33"/>
        <v>0</v>
      </c>
      <c r="X102">
        <f t="shared" si="34"/>
        <v>0</v>
      </c>
      <c r="Y102">
        <f t="shared" si="35"/>
        <v>5</v>
      </c>
      <c r="Z102">
        <f t="shared" si="36"/>
        <v>0</v>
      </c>
      <c r="AA102">
        <f t="shared" si="37"/>
        <v>0</v>
      </c>
      <c r="AB102">
        <f t="shared" si="38"/>
        <v>0</v>
      </c>
      <c r="AC102">
        <f t="shared" si="39"/>
        <v>5</v>
      </c>
      <c r="AD102">
        <v>98</v>
      </c>
    </row>
    <row r="103" spans="1:30" x14ac:dyDescent="0.2">
      <c r="A103" t="s">
        <v>3</v>
      </c>
      <c r="B103" t="s">
        <v>260</v>
      </c>
      <c r="C103" t="s">
        <v>262</v>
      </c>
      <c r="D103" t="s">
        <v>11</v>
      </c>
      <c r="E103" s="2" t="s">
        <v>324</v>
      </c>
      <c r="F103">
        <v>83</v>
      </c>
      <c r="G103">
        <v>5</v>
      </c>
      <c r="T103">
        <f t="shared" si="30"/>
        <v>5</v>
      </c>
      <c r="U103">
        <f t="shared" si="31"/>
        <v>0</v>
      </c>
      <c r="V103">
        <f t="shared" si="32"/>
        <v>0</v>
      </c>
      <c r="W103">
        <f t="shared" si="33"/>
        <v>0</v>
      </c>
      <c r="X103">
        <f t="shared" si="34"/>
        <v>0</v>
      </c>
      <c r="Y103">
        <f t="shared" si="35"/>
        <v>5</v>
      </c>
      <c r="Z103">
        <f t="shared" si="36"/>
        <v>0</v>
      </c>
      <c r="AA103">
        <f t="shared" si="37"/>
        <v>0</v>
      </c>
      <c r="AB103">
        <f t="shared" si="38"/>
        <v>0</v>
      </c>
      <c r="AC103">
        <f t="shared" si="39"/>
        <v>5</v>
      </c>
      <c r="AD103">
        <v>98</v>
      </c>
    </row>
    <row r="104" spans="1:30" x14ac:dyDescent="0.2">
      <c r="A104" t="s">
        <v>3</v>
      </c>
      <c r="B104" t="s">
        <v>264</v>
      </c>
      <c r="C104" t="s">
        <v>265</v>
      </c>
      <c r="D104" t="s">
        <v>11</v>
      </c>
      <c r="E104" s="2" t="s">
        <v>324</v>
      </c>
      <c r="F104">
        <v>84</v>
      </c>
      <c r="G104">
        <v>5</v>
      </c>
      <c r="T104">
        <f t="shared" si="30"/>
        <v>5</v>
      </c>
      <c r="U104">
        <f t="shared" si="31"/>
        <v>0</v>
      </c>
      <c r="V104">
        <f t="shared" si="32"/>
        <v>0</v>
      </c>
      <c r="W104">
        <f t="shared" si="33"/>
        <v>0</v>
      </c>
      <c r="X104">
        <f t="shared" si="34"/>
        <v>0</v>
      </c>
      <c r="Y104">
        <f t="shared" si="35"/>
        <v>5</v>
      </c>
      <c r="Z104">
        <f t="shared" si="36"/>
        <v>0</v>
      </c>
      <c r="AA104">
        <f t="shared" si="37"/>
        <v>0</v>
      </c>
      <c r="AB104">
        <f t="shared" si="38"/>
        <v>0</v>
      </c>
      <c r="AC104">
        <f t="shared" si="39"/>
        <v>5</v>
      </c>
      <c r="AD104">
        <v>98</v>
      </c>
    </row>
    <row r="105" spans="1:30" x14ac:dyDescent="0.2">
      <c r="A105" t="s">
        <v>3</v>
      </c>
      <c r="B105" t="s">
        <v>266</v>
      </c>
      <c r="C105" t="s">
        <v>268</v>
      </c>
      <c r="D105" t="s">
        <v>11</v>
      </c>
      <c r="E105" s="2" t="s">
        <v>324</v>
      </c>
      <c r="F105">
        <v>85</v>
      </c>
      <c r="G105">
        <v>5</v>
      </c>
      <c r="T105">
        <f t="shared" si="30"/>
        <v>5</v>
      </c>
      <c r="U105">
        <f t="shared" si="31"/>
        <v>0</v>
      </c>
      <c r="V105">
        <f t="shared" si="32"/>
        <v>0</v>
      </c>
      <c r="W105">
        <f t="shared" si="33"/>
        <v>0</v>
      </c>
      <c r="X105">
        <f t="shared" si="34"/>
        <v>0</v>
      </c>
      <c r="Y105">
        <f t="shared" si="35"/>
        <v>5</v>
      </c>
      <c r="Z105">
        <f t="shared" si="36"/>
        <v>0</v>
      </c>
      <c r="AA105">
        <f t="shared" si="37"/>
        <v>0</v>
      </c>
      <c r="AB105">
        <f t="shared" si="38"/>
        <v>0</v>
      </c>
      <c r="AC105">
        <f t="shared" si="39"/>
        <v>5</v>
      </c>
      <c r="AD105">
        <v>98</v>
      </c>
    </row>
    <row r="106" spans="1:30" x14ac:dyDescent="0.2">
      <c r="A106" t="s">
        <v>3</v>
      </c>
      <c r="B106" t="s">
        <v>269</v>
      </c>
      <c r="C106" t="s">
        <v>271</v>
      </c>
      <c r="D106" t="s">
        <v>11</v>
      </c>
      <c r="E106" s="2" t="s">
        <v>324</v>
      </c>
      <c r="F106">
        <v>86</v>
      </c>
      <c r="G106">
        <v>5</v>
      </c>
      <c r="T106">
        <f t="shared" si="30"/>
        <v>5</v>
      </c>
      <c r="U106">
        <f t="shared" si="31"/>
        <v>0</v>
      </c>
      <c r="V106">
        <f t="shared" si="32"/>
        <v>0</v>
      </c>
      <c r="W106">
        <f t="shared" si="33"/>
        <v>0</v>
      </c>
      <c r="X106">
        <f t="shared" si="34"/>
        <v>0</v>
      </c>
      <c r="Y106">
        <f t="shared" si="35"/>
        <v>5</v>
      </c>
      <c r="Z106">
        <f t="shared" si="36"/>
        <v>0</v>
      </c>
      <c r="AA106">
        <f t="shared" si="37"/>
        <v>0</v>
      </c>
      <c r="AB106">
        <f t="shared" si="38"/>
        <v>0</v>
      </c>
      <c r="AC106">
        <f t="shared" si="39"/>
        <v>5</v>
      </c>
      <c r="AD106">
        <v>98</v>
      </c>
    </row>
    <row r="107" spans="1:30" x14ac:dyDescent="0.2">
      <c r="A107" t="s">
        <v>3</v>
      </c>
      <c r="B107" t="s">
        <v>273</v>
      </c>
      <c r="C107" t="s">
        <v>274</v>
      </c>
      <c r="D107" t="s">
        <v>39</v>
      </c>
      <c r="E107" s="2" t="s">
        <v>324</v>
      </c>
      <c r="F107">
        <v>87</v>
      </c>
      <c r="G107">
        <v>5</v>
      </c>
      <c r="T107">
        <f t="shared" si="30"/>
        <v>5</v>
      </c>
      <c r="U107">
        <f t="shared" si="31"/>
        <v>0</v>
      </c>
      <c r="V107">
        <f t="shared" si="32"/>
        <v>0</v>
      </c>
      <c r="W107">
        <f t="shared" si="33"/>
        <v>0</v>
      </c>
      <c r="X107">
        <f t="shared" si="34"/>
        <v>0</v>
      </c>
      <c r="Y107">
        <f t="shared" si="35"/>
        <v>5</v>
      </c>
      <c r="Z107">
        <f t="shared" si="36"/>
        <v>0</v>
      </c>
      <c r="AA107">
        <f t="shared" si="37"/>
        <v>0</v>
      </c>
      <c r="AB107">
        <f t="shared" si="38"/>
        <v>0</v>
      </c>
      <c r="AC107">
        <f t="shared" si="39"/>
        <v>5</v>
      </c>
      <c r="AD107">
        <v>98</v>
      </c>
    </row>
    <row r="108" spans="1:30" x14ac:dyDescent="0.2">
      <c r="A108" t="s">
        <v>3</v>
      </c>
      <c r="B108" t="s">
        <v>275</v>
      </c>
      <c r="C108" t="s">
        <v>277</v>
      </c>
      <c r="D108" t="s">
        <v>11</v>
      </c>
      <c r="E108" s="2" t="s">
        <v>324</v>
      </c>
      <c r="F108">
        <v>87</v>
      </c>
      <c r="G108">
        <v>5</v>
      </c>
      <c r="T108">
        <f t="shared" si="30"/>
        <v>5</v>
      </c>
      <c r="U108">
        <f t="shared" si="31"/>
        <v>0</v>
      </c>
      <c r="V108">
        <f t="shared" si="32"/>
        <v>0</v>
      </c>
      <c r="W108">
        <f t="shared" si="33"/>
        <v>0</v>
      </c>
      <c r="X108">
        <f t="shared" si="34"/>
        <v>0</v>
      </c>
      <c r="Y108">
        <f t="shared" si="35"/>
        <v>5</v>
      </c>
      <c r="Z108">
        <f t="shared" si="36"/>
        <v>0</v>
      </c>
      <c r="AA108">
        <f t="shared" si="37"/>
        <v>0</v>
      </c>
      <c r="AB108">
        <f t="shared" si="38"/>
        <v>0</v>
      </c>
      <c r="AC108">
        <f t="shared" si="39"/>
        <v>5</v>
      </c>
      <c r="AD108">
        <v>98</v>
      </c>
    </row>
    <row r="109" spans="1:30" x14ac:dyDescent="0.2">
      <c r="A109" t="s">
        <v>3</v>
      </c>
      <c r="B109" t="s">
        <v>279</v>
      </c>
      <c r="C109" t="s">
        <v>281</v>
      </c>
      <c r="D109" t="s">
        <v>11</v>
      </c>
      <c r="E109" s="2" t="s">
        <v>324</v>
      </c>
      <c r="F109">
        <v>89</v>
      </c>
      <c r="G109">
        <v>5</v>
      </c>
      <c r="T109">
        <f t="shared" si="30"/>
        <v>5</v>
      </c>
      <c r="U109">
        <f t="shared" si="31"/>
        <v>0</v>
      </c>
      <c r="V109">
        <f t="shared" si="32"/>
        <v>0</v>
      </c>
      <c r="W109">
        <f t="shared" si="33"/>
        <v>0</v>
      </c>
      <c r="X109">
        <f t="shared" si="34"/>
        <v>0</v>
      </c>
      <c r="Y109">
        <f t="shared" si="35"/>
        <v>5</v>
      </c>
      <c r="Z109">
        <f t="shared" si="36"/>
        <v>0</v>
      </c>
      <c r="AA109">
        <f t="shared" si="37"/>
        <v>0</v>
      </c>
      <c r="AB109">
        <f t="shared" si="38"/>
        <v>0</v>
      </c>
      <c r="AC109">
        <f t="shared" si="39"/>
        <v>5</v>
      </c>
      <c r="AD109">
        <v>98</v>
      </c>
    </row>
    <row r="110" spans="1:30" x14ac:dyDescent="0.2">
      <c r="A110" t="s">
        <v>3</v>
      </c>
      <c r="B110" t="s">
        <v>283</v>
      </c>
      <c r="C110" t="s">
        <v>285</v>
      </c>
      <c r="D110" t="s">
        <v>11</v>
      </c>
      <c r="E110" s="2" t="s">
        <v>324</v>
      </c>
      <c r="F110">
        <v>89</v>
      </c>
      <c r="G110">
        <v>5</v>
      </c>
      <c r="T110">
        <f t="shared" si="30"/>
        <v>5</v>
      </c>
      <c r="U110">
        <f t="shared" si="31"/>
        <v>0</v>
      </c>
      <c r="V110">
        <f t="shared" si="32"/>
        <v>0</v>
      </c>
      <c r="W110">
        <f t="shared" si="33"/>
        <v>0</v>
      </c>
      <c r="X110">
        <f t="shared" si="34"/>
        <v>0</v>
      </c>
      <c r="Y110">
        <f t="shared" si="35"/>
        <v>5</v>
      </c>
      <c r="Z110">
        <f t="shared" si="36"/>
        <v>0</v>
      </c>
      <c r="AA110">
        <f t="shared" si="37"/>
        <v>0</v>
      </c>
      <c r="AB110">
        <f t="shared" si="38"/>
        <v>0</v>
      </c>
      <c r="AC110">
        <f t="shared" si="39"/>
        <v>5</v>
      </c>
      <c r="AD110">
        <v>98</v>
      </c>
    </row>
    <row r="111" spans="1:30" x14ac:dyDescent="0.2">
      <c r="A111" t="s">
        <v>3</v>
      </c>
      <c r="B111" t="s">
        <v>287</v>
      </c>
      <c r="C111" t="s">
        <v>289</v>
      </c>
      <c r="D111" t="s">
        <v>11</v>
      </c>
      <c r="E111" s="2" t="s">
        <v>324</v>
      </c>
      <c r="F111">
        <v>91</v>
      </c>
      <c r="G111">
        <v>5</v>
      </c>
      <c r="T111">
        <f t="shared" si="30"/>
        <v>5</v>
      </c>
      <c r="U111">
        <f t="shared" si="31"/>
        <v>0</v>
      </c>
      <c r="V111">
        <f t="shared" si="32"/>
        <v>0</v>
      </c>
      <c r="W111">
        <f t="shared" si="33"/>
        <v>0</v>
      </c>
      <c r="X111">
        <f t="shared" si="34"/>
        <v>0</v>
      </c>
      <c r="Y111">
        <f t="shared" si="35"/>
        <v>5</v>
      </c>
      <c r="Z111">
        <f t="shared" si="36"/>
        <v>0</v>
      </c>
      <c r="AA111">
        <f t="shared" si="37"/>
        <v>0</v>
      </c>
      <c r="AB111">
        <f t="shared" si="38"/>
        <v>0</v>
      </c>
      <c r="AC111">
        <f t="shared" si="39"/>
        <v>5</v>
      </c>
      <c r="AD111">
        <v>98</v>
      </c>
    </row>
    <row r="112" spans="1:30" x14ac:dyDescent="0.2">
      <c r="A112" t="s">
        <v>3</v>
      </c>
      <c r="B112" t="s">
        <v>290</v>
      </c>
      <c r="C112" t="s">
        <v>291</v>
      </c>
      <c r="D112" t="s">
        <v>11</v>
      </c>
      <c r="E112" s="2" t="s">
        <v>324</v>
      </c>
      <c r="F112">
        <v>92</v>
      </c>
      <c r="G112">
        <v>5</v>
      </c>
      <c r="T112">
        <f t="shared" si="30"/>
        <v>5</v>
      </c>
      <c r="U112">
        <f t="shared" si="31"/>
        <v>0</v>
      </c>
      <c r="V112">
        <f t="shared" si="32"/>
        <v>0</v>
      </c>
      <c r="W112">
        <f t="shared" si="33"/>
        <v>0</v>
      </c>
      <c r="X112">
        <f t="shared" si="34"/>
        <v>0</v>
      </c>
      <c r="Y112">
        <f t="shared" si="35"/>
        <v>5</v>
      </c>
      <c r="Z112">
        <f t="shared" si="36"/>
        <v>0</v>
      </c>
      <c r="AA112">
        <f t="shared" si="37"/>
        <v>0</v>
      </c>
      <c r="AB112">
        <f t="shared" si="38"/>
        <v>0</v>
      </c>
      <c r="AC112">
        <f t="shared" si="39"/>
        <v>5</v>
      </c>
      <c r="AD112">
        <v>98</v>
      </c>
    </row>
    <row r="113" spans="1:30" x14ac:dyDescent="0.2">
      <c r="A113" t="s">
        <v>3</v>
      </c>
      <c r="B113" t="s">
        <v>292</v>
      </c>
      <c r="C113" t="s">
        <v>583</v>
      </c>
      <c r="D113" t="s">
        <v>39</v>
      </c>
      <c r="E113" s="2" t="s">
        <v>324</v>
      </c>
      <c r="F113">
        <v>93</v>
      </c>
      <c r="G113">
        <v>5</v>
      </c>
      <c r="T113">
        <f t="shared" si="30"/>
        <v>5</v>
      </c>
      <c r="U113">
        <f t="shared" si="31"/>
        <v>0</v>
      </c>
      <c r="V113">
        <f t="shared" si="32"/>
        <v>0</v>
      </c>
      <c r="W113">
        <f t="shared" si="33"/>
        <v>0</v>
      </c>
      <c r="X113">
        <f t="shared" si="34"/>
        <v>0</v>
      </c>
      <c r="Y113">
        <f t="shared" si="35"/>
        <v>5</v>
      </c>
      <c r="Z113">
        <f t="shared" si="36"/>
        <v>0</v>
      </c>
      <c r="AA113">
        <f t="shared" si="37"/>
        <v>0</v>
      </c>
      <c r="AB113">
        <f t="shared" si="38"/>
        <v>0</v>
      </c>
      <c r="AC113">
        <f t="shared" si="39"/>
        <v>5</v>
      </c>
      <c r="AD113">
        <v>98</v>
      </c>
    </row>
    <row r="114" spans="1:30" x14ac:dyDescent="0.2">
      <c r="A114" t="s">
        <v>3</v>
      </c>
      <c r="B114" t="s">
        <v>294</v>
      </c>
      <c r="C114" t="s">
        <v>296</v>
      </c>
      <c r="D114" t="s">
        <v>11</v>
      </c>
      <c r="E114" s="2" t="s">
        <v>324</v>
      </c>
      <c r="F114">
        <v>94</v>
      </c>
      <c r="G114">
        <v>5</v>
      </c>
      <c r="T114">
        <f t="shared" si="30"/>
        <v>5</v>
      </c>
      <c r="U114">
        <f t="shared" si="31"/>
        <v>0</v>
      </c>
      <c r="V114">
        <f t="shared" si="32"/>
        <v>0</v>
      </c>
      <c r="W114">
        <f t="shared" si="33"/>
        <v>0</v>
      </c>
      <c r="X114">
        <f t="shared" si="34"/>
        <v>0</v>
      </c>
      <c r="Y114">
        <f t="shared" si="35"/>
        <v>5</v>
      </c>
      <c r="Z114">
        <f t="shared" si="36"/>
        <v>0</v>
      </c>
      <c r="AA114">
        <f t="shared" si="37"/>
        <v>0</v>
      </c>
      <c r="AB114">
        <f t="shared" si="38"/>
        <v>0</v>
      </c>
      <c r="AC114">
        <f t="shared" si="39"/>
        <v>5</v>
      </c>
      <c r="AD114">
        <v>98</v>
      </c>
    </row>
    <row r="115" spans="1:30" x14ac:dyDescent="0.2">
      <c r="A115" t="s">
        <v>3</v>
      </c>
      <c r="B115" t="s">
        <v>298</v>
      </c>
      <c r="C115" t="s">
        <v>299</v>
      </c>
      <c r="D115" t="s">
        <v>11</v>
      </c>
      <c r="E115" s="2" t="s">
        <v>324</v>
      </c>
      <c r="F115">
        <v>95</v>
      </c>
      <c r="G115">
        <v>5</v>
      </c>
      <c r="T115">
        <f t="shared" si="30"/>
        <v>5</v>
      </c>
      <c r="U115">
        <f t="shared" si="31"/>
        <v>0</v>
      </c>
      <c r="V115">
        <f t="shared" si="32"/>
        <v>0</v>
      </c>
      <c r="W115">
        <f t="shared" si="33"/>
        <v>0</v>
      </c>
      <c r="X115">
        <f t="shared" si="34"/>
        <v>0</v>
      </c>
      <c r="Y115">
        <f t="shared" si="35"/>
        <v>5</v>
      </c>
      <c r="Z115">
        <f t="shared" si="36"/>
        <v>0</v>
      </c>
      <c r="AA115">
        <f t="shared" si="37"/>
        <v>0</v>
      </c>
      <c r="AB115">
        <f t="shared" si="38"/>
        <v>0</v>
      </c>
      <c r="AC115">
        <f t="shared" si="39"/>
        <v>5</v>
      </c>
      <c r="AD115">
        <v>98</v>
      </c>
    </row>
    <row r="116" spans="1:30" x14ac:dyDescent="0.2">
      <c r="A116" t="s">
        <v>3</v>
      </c>
      <c r="B116" t="s">
        <v>302</v>
      </c>
      <c r="C116" t="s">
        <v>304</v>
      </c>
      <c r="D116" t="s">
        <v>11</v>
      </c>
      <c r="E116" s="2" t="s">
        <v>324</v>
      </c>
      <c r="F116">
        <v>97</v>
      </c>
      <c r="G116">
        <v>5</v>
      </c>
      <c r="T116">
        <f t="shared" si="30"/>
        <v>5</v>
      </c>
      <c r="U116">
        <f t="shared" si="31"/>
        <v>0</v>
      </c>
      <c r="V116">
        <f t="shared" si="32"/>
        <v>0</v>
      </c>
      <c r="W116">
        <f t="shared" si="33"/>
        <v>0</v>
      </c>
      <c r="X116">
        <f t="shared" si="34"/>
        <v>0</v>
      </c>
      <c r="Y116">
        <f t="shared" si="35"/>
        <v>5</v>
      </c>
      <c r="Z116">
        <f t="shared" si="36"/>
        <v>0</v>
      </c>
      <c r="AA116">
        <f t="shared" si="37"/>
        <v>0</v>
      </c>
      <c r="AB116">
        <f t="shared" si="38"/>
        <v>0</v>
      </c>
      <c r="AC116">
        <f t="shared" si="39"/>
        <v>5</v>
      </c>
      <c r="AD116">
        <v>98</v>
      </c>
    </row>
    <row r="117" spans="1:30" x14ac:dyDescent="0.2">
      <c r="A117" t="s">
        <v>3</v>
      </c>
      <c r="B117" t="s">
        <v>305</v>
      </c>
      <c r="C117" t="s">
        <v>307</v>
      </c>
      <c r="D117" t="s">
        <v>11</v>
      </c>
      <c r="E117" s="2" t="s">
        <v>324</v>
      </c>
      <c r="F117">
        <v>97</v>
      </c>
      <c r="G117">
        <v>5</v>
      </c>
      <c r="T117">
        <f t="shared" si="30"/>
        <v>5</v>
      </c>
      <c r="U117">
        <f t="shared" si="31"/>
        <v>0</v>
      </c>
      <c r="V117">
        <f t="shared" si="32"/>
        <v>0</v>
      </c>
      <c r="W117">
        <f t="shared" si="33"/>
        <v>0</v>
      </c>
      <c r="X117">
        <f t="shared" si="34"/>
        <v>0</v>
      </c>
      <c r="Y117">
        <f t="shared" si="35"/>
        <v>5</v>
      </c>
      <c r="Z117">
        <f t="shared" si="36"/>
        <v>0</v>
      </c>
      <c r="AA117">
        <f t="shared" si="37"/>
        <v>0</v>
      </c>
      <c r="AB117">
        <f t="shared" si="38"/>
        <v>0</v>
      </c>
      <c r="AC117">
        <f t="shared" si="39"/>
        <v>5</v>
      </c>
      <c r="AD117">
        <v>98</v>
      </c>
    </row>
    <row r="118" spans="1:30" x14ac:dyDescent="0.2">
      <c r="A118" t="s">
        <v>3</v>
      </c>
      <c r="B118" t="s">
        <v>309</v>
      </c>
      <c r="C118" t="s">
        <v>311</v>
      </c>
      <c r="D118" t="s">
        <v>11</v>
      </c>
      <c r="E118" s="2" t="s">
        <v>324</v>
      </c>
      <c r="F118">
        <v>99</v>
      </c>
      <c r="G118">
        <v>5</v>
      </c>
      <c r="T118">
        <f t="shared" si="30"/>
        <v>5</v>
      </c>
      <c r="U118">
        <f t="shared" si="31"/>
        <v>0</v>
      </c>
      <c r="V118">
        <f t="shared" si="32"/>
        <v>0</v>
      </c>
      <c r="W118">
        <f t="shared" si="33"/>
        <v>0</v>
      </c>
      <c r="X118">
        <f t="shared" si="34"/>
        <v>0</v>
      </c>
      <c r="Y118">
        <f t="shared" si="35"/>
        <v>5</v>
      </c>
      <c r="Z118">
        <f t="shared" si="36"/>
        <v>0</v>
      </c>
      <c r="AA118">
        <f t="shared" si="37"/>
        <v>0</v>
      </c>
      <c r="AB118">
        <f t="shared" si="38"/>
        <v>0</v>
      </c>
      <c r="AC118">
        <f t="shared" si="39"/>
        <v>5</v>
      </c>
      <c r="AD118">
        <v>98</v>
      </c>
    </row>
    <row r="119" spans="1:30" x14ac:dyDescent="0.2">
      <c r="B119" s="3" t="s">
        <v>573</v>
      </c>
      <c r="C119" s="3" t="s">
        <v>402</v>
      </c>
      <c r="D119" s="3" t="s">
        <v>39</v>
      </c>
      <c r="E119" s="3"/>
      <c r="F119" s="3"/>
      <c r="G119" s="3"/>
      <c r="H119" s="2" t="s">
        <v>324</v>
      </c>
      <c r="I119" s="12">
        <v>25</v>
      </c>
      <c r="J119" s="12">
        <v>5</v>
      </c>
      <c r="K119" s="12"/>
      <c r="L119" s="12"/>
      <c r="M119" s="12"/>
      <c r="N119" s="12"/>
      <c r="O119" s="12"/>
      <c r="P119" s="12"/>
      <c r="Q119" s="12"/>
      <c r="R119" s="12"/>
      <c r="S119" s="12"/>
      <c r="T119">
        <f t="shared" si="30"/>
        <v>0</v>
      </c>
      <c r="U119">
        <f t="shared" si="31"/>
        <v>5</v>
      </c>
      <c r="V119">
        <f t="shared" si="32"/>
        <v>0</v>
      </c>
      <c r="W119">
        <f t="shared" si="33"/>
        <v>0</v>
      </c>
      <c r="X119">
        <f t="shared" si="34"/>
        <v>0</v>
      </c>
      <c r="Y119">
        <f t="shared" si="35"/>
        <v>5</v>
      </c>
      <c r="Z119">
        <f t="shared" si="36"/>
        <v>0</v>
      </c>
      <c r="AA119">
        <f t="shared" si="37"/>
        <v>0</v>
      </c>
      <c r="AB119">
        <f t="shared" si="38"/>
        <v>0</v>
      </c>
      <c r="AC119">
        <f t="shared" si="39"/>
        <v>5</v>
      </c>
      <c r="AD119">
        <v>98</v>
      </c>
    </row>
    <row r="120" spans="1:30" x14ac:dyDescent="0.2">
      <c r="B120" s="3" t="s">
        <v>572</v>
      </c>
      <c r="C120" s="3" t="s">
        <v>417</v>
      </c>
      <c r="D120" s="3" t="s">
        <v>39</v>
      </c>
      <c r="E120" s="3"/>
      <c r="F120" s="3"/>
      <c r="G120" s="3"/>
      <c r="H120" s="2" t="s">
        <v>324</v>
      </c>
      <c r="I120" s="12">
        <v>29</v>
      </c>
      <c r="J120" s="12">
        <v>5</v>
      </c>
      <c r="K120" s="12"/>
      <c r="L120" s="12"/>
      <c r="M120" s="12"/>
      <c r="N120" s="12"/>
      <c r="O120" s="12"/>
      <c r="P120" s="12"/>
      <c r="Q120" s="12"/>
      <c r="R120" s="12"/>
      <c r="S120" s="12"/>
      <c r="T120">
        <f t="shared" si="30"/>
        <v>0</v>
      </c>
      <c r="U120">
        <f t="shared" si="31"/>
        <v>5</v>
      </c>
      <c r="V120">
        <f t="shared" si="32"/>
        <v>0</v>
      </c>
      <c r="W120">
        <f t="shared" si="33"/>
        <v>0</v>
      </c>
      <c r="X120">
        <f t="shared" si="34"/>
        <v>0</v>
      </c>
      <c r="Y120">
        <f t="shared" si="35"/>
        <v>5</v>
      </c>
      <c r="Z120">
        <f t="shared" si="36"/>
        <v>0</v>
      </c>
      <c r="AA120">
        <f t="shared" si="37"/>
        <v>0</v>
      </c>
      <c r="AB120">
        <f t="shared" si="38"/>
        <v>0</v>
      </c>
      <c r="AC120">
        <f t="shared" si="39"/>
        <v>5</v>
      </c>
      <c r="AD120">
        <v>98</v>
      </c>
    </row>
    <row r="121" spans="1:30" x14ac:dyDescent="0.2">
      <c r="B121" s="3" t="s">
        <v>576</v>
      </c>
      <c r="C121" s="3" t="s">
        <v>427</v>
      </c>
      <c r="D121" s="3" t="s">
        <v>39</v>
      </c>
      <c r="E121" s="3"/>
      <c r="F121" s="3"/>
      <c r="G121" s="3"/>
      <c r="H121" s="2" t="s">
        <v>324</v>
      </c>
      <c r="I121" s="12">
        <v>33</v>
      </c>
      <c r="J121" s="12">
        <v>5</v>
      </c>
      <c r="K121" s="12"/>
      <c r="L121" s="12"/>
      <c r="M121" s="12"/>
      <c r="N121" s="12"/>
      <c r="O121" s="12"/>
      <c r="P121" s="12"/>
      <c r="Q121" s="12"/>
      <c r="R121" s="12"/>
      <c r="S121" s="12"/>
      <c r="T121">
        <f t="shared" si="30"/>
        <v>0</v>
      </c>
      <c r="U121">
        <f t="shared" si="31"/>
        <v>5</v>
      </c>
      <c r="V121">
        <f t="shared" si="32"/>
        <v>0</v>
      </c>
      <c r="W121">
        <f t="shared" si="33"/>
        <v>0</v>
      </c>
      <c r="X121">
        <f t="shared" si="34"/>
        <v>0</v>
      </c>
      <c r="Y121">
        <f t="shared" si="35"/>
        <v>5</v>
      </c>
      <c r="Z121">
        <f t="shared" si="36"/>
        <v>0</v>
      </c>
      <c r="AA121">
        <f t="shared" si="37"/>
        <v>0</v>
      </c>
      <c r="AB121">
        <f t="shared" si="38"/>
        <v>0</v>
      </c>
      <c r="AC121">
        <f t="shared" si="39"/>
        <v>5</v>
      </c>
      <c r="AD121">
        <v>98</v>
      </c>
    </row>
    <row r="122" spans="1:30" x14ac:dyDescent="0.2">
      <c r="B122" s="3" t="s">
        <v>579</v>
      </c>
      <c r="C122" s="3" t="s">
        <v>580</v>
      </c>
      <c r="D122" s="3" t="s">
        <v>39</v>
      </c>
      <c r="E122" s="3"/>
      <c r="F122" s="3"/>
      <c r="G122" s="3"/>
      <c r="H122" s="2" t="s">
        <v>324</v>
      </c>
      <c r="I122" s="12">
        <v>34</v>
      </c>
      <c r="J122" s="12">
        <v>5</v>
      </c>
      <c r="K122" s="12"/>
      <c r="L122" s="12"/>
      <c r="M122" s="12"/>
      <c r="N122" s="12"/>
      <c r="O122" s="12"/>
      <c r="P122" s="12"/>
      <c r="Q122" s="12"/>
      <c r="R122" s="12"/>
      <c r="S122" s="12"/>
      <c r="T122">
        <f t="shared" si="30"/>
        <v>0</v>
      </c>
      <c r="U122">
        <f t="shared" si="31"/>
        <v>5</v>
      </c>
      <c r="V122">
        <f t="shared" si="32"/>
        <v>0</v>
      </c>
      <c r="W122">
        <f t="shared" si="33"/>
        <v>0</v>
      </c>
      <c r="X122">
        <f t="shared" si="34"/>
        <v>0</v>
      </c>
      <c r="Y122">
        <f t="shared" si="35"/>
        <v>5</v>
      </c>
      <c r="Z122">
        <f t="shared" si="36"/>
        <v>0</v>
      </c>
      <c r="AA122">
        <f t="shared" si="37"/>
        <v>0</v>
      </c>
      <c r="AB122">
        <f t="shared" si="38"/>
        <v>0</v>
      </c>
      <c r="AC122">
        <f t="shared" si="39"/>
        <v>5</v>
      </c>
      <c r="AD122">
        <v>98</v>
      </c>
    </row>
    <row r="123" spans="1:30" x14ac:dyDescent="0.2">
      <c r="B123" s="3" t="s">
        <v>582</v>
      </c>
      <c r="C123" s="3" t="s">
        <v>439</v>
      </c>
      <c r="D123" s="3" t="s">
        <v>39</v>
      </c>
      <c r="E123" s="3"/>
      <c r="F123" s="3"/>
      <c r="G123" s="3"/>
      <c r="H123" s="2" t="s">
        <v>324</v>
      </c>
      <c r="I123" s="12">
        <v>37</v>
      </c>
      <c r="J123" s="12">
        <v>5</v>
      </c>
      <c r="K123" s="12"/>
      <c r="L123" s="12"/>
      <c r="M123" s="12"/>
      <c r="N123" s="12"/>
      <c r="O123" s="12"/>
      <c r="P123" s="12"/>
      <c r="Q123" s="12"/>
      <c r="R123" s="12"/>
      <c r="S123" s="12"/>
      <c r="T123">
        <f t="shared" si="30"/>
        <v>0</v>
      </c>
      <c r="U123">
        <f t="shared" si="31"/>
        <v>5</v>
      </c>
      <c r="V123">
        <f t="shared" si="32"/>
        <v>0</v>
      </c>
      <c r="W123">
        <f t="shared" si="33"/>
        <v>0</v>
      </c>
      <c r="X123">
        <f t="shared" si="34"/>
        <v>0</v>
      </c>
      <c r="Y123">
        <f t="shared" si="35"/>
        <v>5</v>
      </c>
      <c r="Z123">
        <f t="shared" si="36"/>
        <v>0</v>
      </c>
      <c r="AA123">
        <f t="shared" si="37"/>
        <v>0</v>
      </c>
      <c r="AB123">
        <f t="shared" si="38"/>
        <v>0</v>
      </c>
      <c r="AC123">
        <f t="shared" si="39"/>
        <v>5</v>
      </c>
      <c r="AD123">
        <v>98</v>
      </c>
    </row>
    <row r="124" spans="1:30" x14ac:dyDescent="0.2">
      <c r="B124" s="3" t="s">
        <v>581</v>
      </c>
      <c r="C124" s="3" t="s">
        <v>442</v>
      </c>
      <c r="D124" s="3" t="s">
        <v>39</v>
      </c>
      <c r="E124" s="3"/>
      <c r="F124" s="3"/>
      <c r="G124" s="3"/>
      <c r="H124" s="2" t="s">
        <v>324</v>
      </c>
      <c r="I124" s="12">
        <v>38</v>
      </c>
      <c r="J124" s="12">
        <v>5</v>
      </c>
      <c r="K124" s="12"/>
      <c r="L124" s="12"/>
      <c r="M124" s="12"/>
      <c r="N124" s="12"/>
      <c r="O124" s="12"/>
      <c r="P124" s="12"/>
      <c r="Q124" s="12"/>
      <c r="R124" s="12"/>
      <c r="S124" s="12"/>
      <c r="T124">
        <f t="shared" si="30"/>
        <v>0</v>
      </c>
      <c r="U124">
        <f t="shared" si="31"/>
        <v>5</v>
      </c>
      <c r="V124">
        <f t="shared" si="32"/>
        <v>0</v>
      </c>
      <c r="W124">
        <f t="shared" si="33"/>
        <v>0</v>
      </c>
      <c r="X124">
        <f t="shared" si="34"/>
        <v>0</v>
      </c>
      <c r="Y124">
        <f t="shared" si="35"/>
        <v>5</v>
      </c>
      <c r="Z124">
        <f t="shared" si="36"/>
        <v>0</v>
      </c>
      <c r="AA124">
        <f t="shared" si="37"/>
        <v>0</v>
      </c>
      <c r="AB124">
        <f t="shared" si="38"/>
        <v>0</v>
      </c>
      <c r="AC124">
        <f t="shared" si="39"/>
        <v>5</v>
      </c>
      <c r="AD124">
        <v>98</v>
      </c>
    </row>
    <row r="125" spans="1:30" x14ac:dyDescent="0.2">
      <c r="B125" s="3" t="s">
        <v>444</v>
      </c>
      <c r="C125" s="3" t="s">
        <v>445</v>
      </c>
      <c r="D125" s="3" t="s">
        <v>39</v>
      </c>
      <c r="E125" s="3"/>
      <c r="F125" s="3"/>
      <c r="G125" s="3"/>
      <c r="H125" s="2" t="s">
        <v>324</v>
      </c>
      <c r="I125" s="12">
        <v>39</v>
      </c>
      <c r="J125" s="12">
        <v>5</v>
      </c>
      <c r="K125" s="12"/>
      <c r="L125" s="12"/>
      <c r="M125" s="12"/>
      <c r="N125" s="12"/>
      <c r="O125" s="12"/>
      <c r="P125" s="12"/>
      <c r="Q125" s="12"/>
      <c r="R125" s="12"/>
      <c r="S125" s="12"/>
      <c r="T125">
        <f t="shared" si="30"/>
        <v>0</v>
      </c>
      <c r="U125">
        <f t="shared" si="31"/>
        <v>5</v>
      </c>
      <c r="V125">
        <f t="shared" si="32"/>
        <v>0</v>
      </c>
      <c r="W125">
        <f t="shared" si="33"/>
        <v>0</v>
      </c>
      <c r="X125">
        <f t="shared" si="34"/>
        <v>0</v>
      </c>
      <c r="Y125">
        <f t="shared" si="35"/>
        <v>5</v>
      </c>
      <c r="Z125">
        <f t="shared" si="36"/>
        <v>0</v>
      </c>
      <c r="AA125">
        <f t="shared" si="37"/>
        <v>0</v>
      </c>
      <c r="AB125">
        <f t="shared" si="38"/>
        <v>0</v>
      </c>
      <c r="AC125">
        <f t="shared" si="39"/>
        <v>5</v>
      </c>
      <c r="AD125">
        <v>98</v>
      </c>
    </row>
    <row r="126" spans="1:30" x14ac:dyDescent="0.2">
      <c r="B126" s="3" t="s">
        <v>447</v>
      </c>
      <c r="C126" s="3" t="s">
        <v>448</v>
      </c>
      <c r="D126" s="3" t="s">
        <v>39</v>
      </c>
      <c r="E126" s="3"/>
      <c r="F126" s="3"/>
      <c r="G126" s="3"/>
      <c r="H126" s="2" t="s">
        <v>324</v>
      </c>
      <c r="I126" s="12">
        <v>40</v>
      </c>
      <c r="J126" s="12">
        <v>5</v>
      </c>
      <c r="K126" s="12"/>
      <c r="L126" s="12"/>
      <c r="M126" s="12"/>
      <c r="N126" s="12"/>
      <c r="O126" s="12"/>
      <c r="P126" s="12"/>
      <c r="Q126" s="12"/>
      <c r="R126" s="12"/>
      <c r="S126" s="12"/>
      <c r="T126">
        <f t="shared" si="30"/>
        <v>0</v>
      </c>
      <c r="U126">
        <f t="shared" si="31"/>
        <v>5</v>
      </c>
      <c r="V126">
        <f t="shared" si="32"/>
        <v>0</v>
      </c>
      <c r="W126">
        <f t="shared" si="33"/>
        <v>0</v>
      </c>
      <c r="X126">
        <f t="shared" si="34"/>
        <v>0</v>
      </c>
      <c r="Y126">
        <f t="shared" si="35"/>
        <v>5</v>
      </c>
      <c r="Z126">
        <f t="shared" si="36"/>
        <v>0</v>
      </c>
      <c r="AA126">
        <f t="shared" si="37"/>
        <v>0</v>
      </c>
      <c r="AB126">
        <f t="shared" si="38"/>
        <v>0</v>
      </c>
      <c r="AC126">
        <f t="shared" si="39"/>
        <v>5</v>
      </c>
      <c r="AD126">
        <v>98</v>
      </c>
    </row>
    <row r="127" spans="1:30" x14ac:dyDescent="0.2">
      <c r="B127" s="3" t="s">
        <v>450</v>
      </c>
      <c r="C127" s="3" t="s">
        <v>451</v>
      </c>
      <c r="D127" s="3" t="s">
        <v>39</v>
      </c>
      <c r="E127" s="3"/>
      <c r="F127" s="3"/>
      <c r="G127" s="3"/>
      <c r="H127" s="2" t="s">
        <v>324</v>
      </c>
      <c r="I127" s="12">
        <v>40</v>
      </c>
      <c r="J127" s="12">
        <v>5</v>
      </c>
      <c r="K127" s="12"/>
      <c r="L127" s="12"/>
      <c r="M127" s="12"/>
      <c r="N127" s="12"/>
      <c r="O127" s="12"/>
      <c r="P127" s="12"/>
      <c r="Q127" s="12"/>
      <c r="R127" s="12"/>
      <c r="S127" s="12"/>
      <c r="T127">
        <f t="shared" si="30"/>
        <v>0</v>
      </c>
      <c r="U127">
        <f t="shared" si="31"/>
        <v>5</v>
      </c>
      <c r="V127">
        <f t="shared" si="32"/>
        <v>0</v>
      </c>
      <c r="W127">
        <f t="shared" si="33"/>
        <v>0</v>
      </c>
      <c r="X127">
        <f t="shared" si="34"/>
        <v>0</v>
      </c>
      <c r="Y127">
        <f t="shared" si="35"/>
        <v>5</v>
      </c>
      <c r="Z127">
        <f t="shared" si="36"/>
        <v>0</v>
      </c>
      <c r="AA127">
        <f t="shared" si="37"/>
        <v>0</v>
      </c>
      <c r="AB127">
        <f t="shared" si="38"/>
        <v>0</v>
      </c>
      <c r="AC127">
        <f t="shared" si="39"/>
        <v>5</v>
      </c>
      <c r="AD127">
        <v>98</v>
      </c>
    </row>
    <row r="128" spans="1:30" x14ac:dyDescent="0.2">
      <c r="B128" s="3" t="s">
        <v>453</v>
      </c>
      <c r="C128" s="3" t="s">
        <v>454</v>
      </c>
      <c r="D128" s="3" t="s">
        <v>39</v>
      </c>
      <c r="E128" s="3"/>
      <c r="F128" s="3"/>
      <c r="G128" s="3"/>
      <c r="H128" s="2" t="s">
        <v>324</v>
      </c>
      <c r="I128" s="12">
        <v>42</v>
      </c>
      <c r="J128" s="12">
        <v>5</v>
      </c>
      <c r="K128" s="12"/>
      <c r="L128" s="12"/>
      <c r="M128" s="12"/>
      <c r="N128" s="12"/>
      <c r="O128" s="12"/>
      <c r="P128" s="12"/>
      <c r="Q128" s="12"/>
      <c r="R128" s="12"/>
      <c r="S128" s="12"/>
      <c r="T128">
        <f t="shared" si="30"/>
        <v>0</v>
      </c>
      <c r="U128">
        <f t="shared" si="31"/>
        <v>5</v>
      </c>
      <c r="V128">
        <f t="shared" si="32"/>
        <v>0</v>
      </c>
      <c r="W128">
        <f t="shared" si="33"/>
        <v>0</v>
      </c>
      <c r="X128">
        <f t="shared" si="34"/>
        <v>0</v>
      </c>
      <c r="Y128">
        <f t="shared" si="35"/>
        <v>5</v>
      </c>
      <c r="Z128">
        <f t="shared" si="36"/>
        <v>0</v>
      </c>
      <c r="AA128">
        <f t="shared" si="37"/>
        <v>0</v>
      </c>
      <c r="AB128">
        <f t="shared" si="38"/>
        <v>0</v>
      </c>
      <c r="AC128">
        <f t="shared" si="39"/>
        <v>5</v>
      </c>
      <c r="AD128">
        <v>98</v>
      </c>
    </row>
    <row r="129" spans="2:30" x14ac:dyDescent="0.2">
      <c r="B129" s="3" t="s">
        <v>456</v>
      </c>
      <c r="C129" s="3" t="s">
        <v>457</v>
      </c>
      <c r="D129" s="3" t="s">
        <v>39</v>
      </c>
      <c r="E129" s="3"/>
      <c r="F129" s="3"/>
      <c r="G129" s="3"/>
      <c r="H129" s="2" t="s">
        <v>324</v>
      </c>
      <c r="I129" s="12">
        <v>43</v>
      </c>
      <c r="J129" s="12">
        <v>5</v>
      </c>
      <c r="K129" s="12"/>
      <c r="L129" s="12"/>
      <c r="M129" s="12"/>
      <c r="N129" s="12"/>
      <c r="O129" s="12"/>
      <c r="P129" s="12"/>
      <c r="Q129" s="12"/>
      <c r="R129" s="12"/>
      <c r="S129" s="12"/>
      <c r="T129">
        <f t="shared" si="30"/>
        <v>0</v>
      </c>
      <c r="U129">
        <f t="shared" si="31"/>
        <v>5</v>
      </c>
      <c r="V129">
        <f t="shared" si="32"/>
        <v>0</v>
      </c>
      <c r="W129">
        <f t="shared" si="33"/>
        <v>0</v>
      </c>
      <c r="X129">
        <f t="shared" si="34"/>
        <v>0</v>
      </c>
      <c r="Y129">
        <f t="shared" si="35"/>
        <v>5</v>
      </c>
      <c r="Z129">
        <f t="shared" si="36"/>
        <v>0</v>
      </c>
      <c r="AA129">
        <f t="shared" si="37"/>
        <v>0</v>
      </c>
      <c r="AB129">
        <f t="shared" si="38"/>
        <v>0</v>
      </c>
      <c r="AC129">
        <f t="shared" si="39"/>
        <v>5</v>
      </c>
      <c r="AD129">
        <v>98</v>
      </c>
    </row>
    <row r="130" spans="2:30" x14ac:dyDescent="0.2">
      <c r="B130" s="3" t="s">
        <v>459</v>
      </c>
      <c r="C130" s="3" t="s">
        <v>460</v>
      </c>
      <c r="D130" s="3" t="s">
        <v>39</v>
      </c>
      <c r="E130" s="3"/>
      <c r="F130" s="3"/>
      <c r="G130" s="3"/>
      <c r="H130" s="2" t="s">
        <v>324</v>
      </c>
      <c r="I130" s="12">
        <v>44</v>
      </c>
      <c r="J130" s="12">
        <v>5</v>
      </c>
      <c r="K130" s="12"/>
      <c r="L130" s="12"/>
      <c r="M130" s="12"/>
      <c r="N130" s="12"/>
      <c r="O130" s="12"/>
      <c r="P130" s="12"/>
      <c r="Q130" s="12"/>
      <c r="R130" s="12"/>
      <c r="S130" s="12"/>
      <c r="T130">
        <f t="shared" ref="T130:T148" si="40">G130</f>
        <v>0</v>
      </c>
      <c r="U130">
        <f t="shared" ref="U130:U148" si="41">J130</f>
        <v>5</v>
      </c>
      <c r="V130">
        <f t="shared" ref="V130:V148" si="42">M130</f>
        <v>0</v>
      </c>
      <c r="W130">
        <f t="shared" ref="W130:W148" si="43">P130</f>
        <v>0</v>
      </c>
      <c r="X130">
        <f t="shared" ref="X130:X148" si="44">S130</f>
        <v>0</v>
      </c>
      <c r="Y130">
        <f t="shared" ref="Y130:Y148" si="45">LARGE(T130:X130,1)</f>
        <v>5</v>
      </c>
      <c r="Z130">
        <f t="shared" ref="Z130:Z148" si="46">LARGE(T130:X130,2)</f>
        <v>0</v>
      </c>
      <c r="AA130">
        <f t="shared" ref="AA130:AA148" si="47">LARGE(T130:X130,3)</f>
        <v>0</v>
      </c>
      <c r="AB130">
        <f t="shared" ref="AB130:AB148" si="48">LARGE(T130:X130,4)</f>
        <v>0</v>
      </c>
      <c r="AC130">
        <f t="shared" ref="AC130:AC148" si="49">SUM(Y130:AA130)</f>
        <v>5</v>
      </c>
      <c r="AD130">
        <v>98</v>
      </c>
    </row>
    <row r="131" spans="2:30" x14ac:dyDescent="0.2">
      <c r="B131" s="3" t="s">
        <v>462</v>
      </c>
      <c r="C131" s="3" t="s">
        <v>463</v>
      </c>
      <c r="D131" s="3" t="s">
        <v>39</v>
      </c>
      <c r="E131" s="3"/>
      <c r="F131" s="3"/>
      <c r="G131" s="3"/>
      <c r="H131" s="2" t="s">
        <v>324</v>
      </c>
      <c r="I131" s="12">
        <v>45</v>
      </c>
      <c r="J131" s="12">
        <v>5</v>
      </c>
      <c r="K131" s="12"/>
      <c r="L131" s="12"/>
      <c r="M131" s="12"/>
      <c r="N131" s="12"/>
      <c r="O131" s="12"/>
      <c r="P131" s="12"/>
      <c r="Q131" s="12"/>
      <c r="R131" s="12"/>
      <c r="S131" s="12"/>
      <c r="T131">
        <f t="shared" si="40"/>
        <v>0</v>
      </c>
      <c r="U131">
        <f t="shared" si="41"/>
        <v>5</v>
      </c>
      <c r="V131">
        <f t="shared" si="42"/>
        <v>0</v>
      </c>
      <c r="W131">
        <f t="shared" si="43"/>
        <v>0</v>
      </c>
      <c r="X131">
        <f t="shared" si="44"/>
        <v>0</v>
      </c>
      <c r="Y131">
        <f t="shared" si="45"/>
        <v>5</v>
      </c>
      <c r="Z131">
        <f t="shared" si="46"/>
        <v>0</v>
      </c>
      <c r="AA131">
        <f t="shared" si="47"/>
        <v>0</v>
      </c>
      <c r="AB131">
        <f t="shared" si="48"/>
        <v>0</v>
      </c>
      <c r="AC131">
        <f t="shared" si="49"/>
        <v>5</v>
      </c>
      <c r="AD131">
        <v>98</v>
      </c>
    </row>
    <row r="132" spans="2:30" x14ac:dyDescent="0.2">
      <c r="B132" s="3" t="s">
        <v>465</v>
      </c>
      <c r="C132" s="3" t="s">
        <v>466</v>
      </c>
      <c r="D132" s="3" t="s">
        <v>39</v>
      </c>
      <c r="E132" s="3"/>
      <c r="F132" s="3"/>
      <c r="G132" s="3"/>
      <c r="H132" s="2" t="s">
        <v>324</v>
      </c>
      <c r="I132" s="12">
        <v>46</v>
      </c>
      <c r="J132" s="12">
        <v>5</v>
      </c>
      <c r="K132" s="12"/>
      <c r="L132" s="12"/>
      <c r="M132" s="12"/>
      <c r="N132" s="12"/>
      <c r="O132" s="12"/>
      <c r="P132" s="12"/>
      <c r="Q132" s="12"/>
      <c r="R132" s="12"/>
      <c r="S132" s="12"/>
      <c r="T132">
        <f t="shared" si="40"/>
        <v>0</v>
      </c>
      <c r="U132">
        <f t="shared" si="41"/>
        <v>5</v>
      </c>
      <c r="V132">
        <f t="shared" si="42"/>
        <v>0</v>
      </c>
      <c r="W132">
        <f t="shared" si="43"/>
        <v>0</v>
      </c>
      <c r="X132">
        <f t="shared" si="44"/>
        <v>0</v>
      </c>
      <c r="Y132">
        <f t="shared" si="45"/>
        <v>5</v>
      </c>
      <c r="Z132">
        <f t="shared" si="46"/>
        <v>0</v>
      </c>
      <c r="AA132">
        <f t="shared" si="47"/>
        <v>0</v>
      </c>
      <c r="AB132">
        <f t="shared" si="48"/>
        <v>0</v>
      </c>
      <c r="AC132">
        <f t="shared" si="49"/>
        <v>5</v>
      </c>
      <c r="AD132">
        <v>98</v>
      </c>
    </row>
    <row r="133" spans="2:30" x14ac:dyDescent="0.2">
      <c r="B133" s="3" t="s">
        <v>471</v>
      </c>
      <c r="C133" s="3" t="s">
        <v>472</v>
      </c>
      <c r="D133" s="3" t="s">
        <v>39</v>
      </c>
      <c r="E133" s="3"/>
      <c r="F133" s="3"/>
      <c r="G133" s="3"/>
      <c r="H133" s="2" t="s">
        <v>324</v>
      </c>
      <c r="I133" s="12">
        <v>48</v>
      </c>
      <c r="J133" s="12">
        <v>5</v>
      </c>
      <c r="K133" s="12"/>
      <c r="L133" s="12"/>
      <c r="M133" s="12"/>
      <c r="N133" s="12"/>
      <c r="O133" s="12"/>
      <c r="P133" s="12"/>
      <c r="Q133" s="12"/>
      <c r="R133" s="12"/>
      <c r="S133" s="12"/>
      <c r="T133">
        <f t="shared" si="40"/>
        <v>0</v>
      </c>
      <c r="U133">
        <f t="shared" si="41"/>
        <v>5</v>
      </c>
      <c r="V133">
        <f t="shared" si="42"/>
        <v>0</v>
      </c>
      <c r="W133">
        <f t="shared" si="43"/>
        <v>0</v>
      </c>
      <c r="X133">
        <f t="shared" si="44"/>
        <v>0</v>
      </c>
      <c r="Y133">
        <f t="shared" si="45"/>
        <v>5</v>
      </c>
      <c r="Z133">
        <f t="shared" si="46"/>
        <v>0</v>
      </c>
      <c r="AA133">
        <f t="shared" si="47"/>
        <v>0</v>
      </c>
      <c r="AB133">
        <f t="shared" si="48"/>
        <v>0</v>
      </c>
      <c r="AC133">
        <f t="shared" si="49"/>
        <v>5</v>
      </c>
      <c r="AD133">
        <v>98</v>
      </c>
    </row>
    <row r="134" spans="2:30" x14ac:dyDescent="0.2">
      <c r="B134" s="3" t="s">
        <v>474</v>
      </c>
      <c r="C134" s="3" t="s">
        <v>475</v>
      </c>
      <c r="D134" s="3" t="s">
        <v>39</v>
      </c>
      <c r="E134" s="3"/>
      <c r="F134" s="3"/>
      <c r="G134" s="3"/>
      <c r="H134" s="2" t="s">
        <v>324</v>
      </c>
      <c r="I134" s="12">
        <v>49</v>
      </c>
      <c r="J134" s="12">
        <v>5</v>
      </c>
      <c r="K134" s="12"/>
      <c r="L134" s="12"/>
      <c r="M134" s="12"/>
      <c r="N134" s="12"/>
      <c r="O134" s="12"/>
      <c r="P134" s="12"/>
      <c r="Q134" s="12"/>
      <c r="R134" s="12"/>
      <c r="S134" s="12"/>
      <c r="T134">
        <f t="shared" si="40"/>
        <v>0</v>
      </c>
      <c r="U134">
        <f t="shared" si="41"/>
        <v>5</v>
      </c>
      <c r="V134">
        <f t="shared" si="42"/>
        <v>0</v>
      </c>
      <c r="W134">
        <f t="shared" si="43"/>
        <v>0</v>
      </c>
      <c r="X134">
        <f t="shared" si="44"/>
        <v>0</v>
      </c>
      <c r="Y134">
        <f t="shared" si="45"/>
        <v>5</v>
      </c>
      <c r="Z134">
        <f t="shared" si="46"/>
        <v>0</v>
      </c>
      <c r="AA134">
        <f t="shared" si="47"/>
        <v>0</v>
      </c>
      <c r="AB134">
        <f t="shared" si="48"/>
        <v>0</v>
      </c>
      <c r="AC134">
        <f t="shared" si="49"/>
        <v>5</v>
      </c>
      <c r="AD134">
        <v>98</v>
      </c>
    </row>
    <row r="135" spans="2:30" x14ac:dyDescent="0.2">
      <c r="B135" s="3" t="s">
        <v>477</v>
      </c>
      <c r="C135" s="3" t="s">
        <v>478</v>
      </c>
      <c r="D135" s="3" t="s">
        <v>39</v>
      </c>
      <c r="E135" s="3"/>
      <c r="F135" s="3"/>
      <c r="G135" s="3"/>
      <c r="H135" s="2" t="s">
        <v>324</v>
      </c>
      <c r="I135" s="12">
        <v>50</v>
      </c>
      <c r="J135" s="12">
        <v>5</v>
      </c>
      <c r="K135" s="12"/>
      <c r="L135" s="12"/>
      <c r="M135" s="12"/>
      <c r="N135" s="12"/>
      <c r="O135" s="12"/>
      <c r="P135" s="12"/>
      <c r="Q135" s="12"/>
      <c r="R135" s="12"/>
      <c r="S135" s="12"/>
      <c r="T135">
        <f t="shared" si="40"/>
        <v>0</v>
      </c>
      <c r="U135">
        <f t="shared" si="41"/>
        <v>5</v>
      </c>
      <c r="V135">
        <f t="shared" si="42"/>
        <v>0</v>
      </c>
      <c r="W135">
        <f t="shared" si="43"/>
        <v>0</v>
      </c>
      <c r="X135">
        <f t="shared" si="44"/>
        <v>0</v>
      </c>
      <c r="Y135">
        <f t="shared" si="45"/>
        <v>5</v>
      </c>
      <c r="Z135">
        <f t="shared" si="46"/>
        <v>0</v>
      </c>
      <c r="AA135">
        <f t="shared" si="47"/>
        <v>0</v>
      </c>
      <c r="AB135">
        <f t="shared" si="48"/>
        <v>0</v>
      </c>
      <c r="AC135">
        <f t="shared" si="49"/>
        <v>5</v>
      </c>
      <c r="AD135">
        <v>98</v>
      </c>
    </row>
    <row r="136" spans="2:30" x14ac:dyDescent="0.2">
      <c r="B136" t="s">
        <v>591</v>
      </c>
      <c r="C136" t="s">
        <v>551</v>
      </c>
      <c r="D136" t="s">
        <v>22</v>
      </c>
      <c r="K136" s="2" t="s">
        <v>324</v>
      </c>
      <c r="L136" s="2">
        <v>30</v>
      </c>
      <c r="M136">
        <v>5</v>
      </c>
      <c r="T136">
        <f t="shared" si="40"/>
        <v>0</v>
      </c>
      <c r="U136">
        <f t="shared" si="41"/>
        <v>0</v>
      </c>
      <c r="V136">
        <f t="shared" si="42"/>
        <v>5</v>
      </c>
      <c r="W136">
        <f t="shared" si="43"/>
        <v>0</v>
      </c>
      <c r="X136">
        <f t="shared" si="44"/>
        <v>0</v>
      </c>
      <c r="Y136">
        <f t="shared" si="45"/>
        <v>5</v>
      </c>
      <c r="Z136">
        <f t="shared" si="46"/>
        <v>0</v>
      </c>
      <c r="AA136">
        <f t="shared" si="47"/>
        <v>0</v>
      </c>
      <c r="AB136">
        <f t="shared" si="48"/>
        <v>0</v>
      </c>
      <c r="AC136">
        <f t="shared" si="49"/>
        <v>5</v>
      </c>
      <c r="AD136">
        <v>98</v>
      </c>
    </row>
    <row r="137" spans="2:30" x14ac:dyDescent="0.2">
      <c r="B137" t="s">
        <v>592</v>
      </c>
      <c r="C137" t="s">
        <v>553</v>
      </c>
      <c r="D137" t="s">
        <v>22</v>
      </c>
      <c r="K137" s="2" t="s">
        <v>324</v>
      </c>
      <c r="L137" s="2">
        <v>31</v>
      </c>
      <c r="M137">
        <v>5</v>
      </c>
      <c r="T137">
        <f t="shared" si="40"/>
        <v>0</v>
      </c>
      <c r="U137">
        <f t="shared" si="41"/>
        <v>0</v>
      </c>
      <c r="V137">
        <f t="shared" si="42"/>
        <v>5</v>
      </c>
      <c r="W137">
        <f t="shared" si="43"/>
        <v>0</v>
      </c>
      <c r="X137">
        <f t="shared" si="44"/>
        <v>0</v>
      </c>
      <c r="Y137">
        <f t="shared" si="45"/>
        <v>5</v>
      </c>
      <c r="Z137">
        <f t="shared" si="46"/>
        <v>0</v>
      </c>
      <c r="AA137">
        <f t="shared" si="47"/>
        <v>0</v>
      </c>
      <c r="AB137">
        <f t="shared" si="48"/>
        <v>0</v>
      </c>
      <c r="AC137">
        <f t="shared" si="49"/>
        <v>5</v>
      </c>
      <c r="AD137">
        <v>98</v>
      </c>
    </row>
    <row r="138" spans="2:30" x14ac:dyDescent="0.2">
      <c r="B138" t="s">
        <v>554</v>
      </c>
      <c r="C138" t="s">
        <v>555</v>
      </c>
      <c r="D138" t="s">
        <v>22</v>
      </c>
      <c r="K138" s="2" t="s">
        <v>324</v>
      </c>
      <c r="L138" s="2">
        <v>32</v>
      </c>
      <c r="M138">
        <v>5</v>
      </c>
      <c r="T138">
        <f t="shared" si="40"/>
        <v>0</v>
      </c>
      <c r="U138">
        <f t="shared" si="41"/>
        <v>0</v>
      </c>
      <c r="V138">
        <f t="shared" si="42"/>
        <v>5</v>
      </c>
      <c r="W138">
        <f t="shared" si="43"/>
        <v>0</v>
      </c>
      <c r="X138">
        <f t="shared" si="44"/>
        <v>0</v>
      </c>
      <c r="Y138">
        <f t="shared" si="45"/>
        <v>5</v>
      </c>
      <c r="Z138">
        <f t="shared" si="46"/>
        <v>0</v>
      </c>
      <c r="AA138">
        <f t="shared" si="47"/>
        <v>0</v>
      </c>
      <c r="AB138">
        <f t="shared" si="48"/>
        <v>0</v>
      </c>
      <c r="AC138">
        <f t="shared" si="49"/>
        <v>5</v>
      </c>
      <c r="AD138">
        <v>98</v>
      </c>
    </row>
    <row r="139" spans="2:30" x14ac:dyDescent="0.2">
      <c r="B139" t="s">
        <v>593</v>
      </c>
      <c r="C139" t="s">
        <v>559</v>
      </c>
      <c r="D139" t="s">
        <v>22</v>
      </c>
      <c r="K139" s="2" t="s">
        <v>324</v>
      </c>
      <c r="L139" s="2">
        <v>34</v>
      </c>
      <c r="M139">
        <v>5</v>
      </c>
      <c r="T139">
        <f t="shared" si="40"/>
        <v>0</v>
      </c>
      <c r="U139">
        <f t="shared" si="41"/>
        <v>0</v>
      </c>
      <c r="V139">
        <f t="shared" si="42"/>
        <v>5</v>
      </c>
      <c r="W139">
        <f t="shared" si="43"/>
        <v>0</v>
      </c>
      <c r="X139">
        <f t="shared" si="44"/>
        <v>0</v>
      </c>
      <c r="Y139">
        <f t="shared" si="45"/>
        <v>5</v>
      </c>
      <c r="Z139">
        <f t="shared" si="46"/>
        <v>0</v>
      </c>
      <c r="AA139">
        <f t="shared" si="47"/>
        <v>0</v>
      </c>
      <c r="AB139">
        <f t="shared" si="48"/>
        <v>0</v>
      </c>
      <c r="AC139">
        <f t="shared" si="49"/>
        <v>5</v>
      </c>
      <c r="AD139">
        <v>98</v>
      </c>
    </row>
    <row r="140" spans="2:30" x14ac:dyDescent="0.2">
      <c r="B140" t="s">
        <v>561</v>
      </c>
      <c r="C140" t="s">
        <v>562</v>
      </c>
      <c r="D140" t="s">
        <v>22</v>
      </c>
      <c r="K140" s="2" t="s">
        <v>324</v>
      </c>
      <c r="L140" s="2" t="s">
        <v>560</v>
      </c>
      <c r="M140">
        <v>5</v>
      </c>
      <c r="T140">
        <f t="shared" si="40"/>
        <v>0</v>
      </c>
      <c r="U140">
        <f t="shared" si="41"/>
        <v>0</v>
      </c>
      <c r="V140">
        <f t="shared" si="42"/>
        <v>5</v>
      </c>
      <c r="W140">
        <f t="shared" si="43"/>
        <v>0</v>
      </c>
      <c r="X140">
        <f t="shared" si="44"/>
        <v>0</v>
      </c>
      <c r="Y140">
        <f t="shared" si="45"/>
        <v>5</v>
      </c>
      <c r="Z140">
        <f t="shared" si="46"/>
        <v>0</v>
      </c>
      <c r="AA140">
        <f t="shared" si="47"/>
        <v>0</v>
      </c>
      <c r="AB140">
        <f t="shared" si="48"/>
        <v>0</v>
      </c>
      <c r="AC140">
        <f t="shared" si="49"/>
        <v>5</v>
      </c>
      <c r="AD140">
        <v>98</v>
      </c>
    </row>
    <row r="141" spans="2:30" x14ac:dyDescent="0.2">
      <c r="B141" t="s">
        <v>563</v>
      </c>
      <c r="C141" t="s">
        <v>564</v>
      </c>
      <c r="D141" t="s">
        <v>7</v>
      </c>
      <c r="K141" s="2" t="s">
        <v>324</v>
      </c>
      <c r="L141" s="2" t="s">
        <v>560</v>
      </c>
      <c r="M141">
        <v>5</v>
      </c>
      <c r="T141">
        <f t="shared" si="40"/>
        <v>0</v>
      </c>
      <c r="U141">
        <f t="shared" si="41"/>
        <v>0</v>
      </c>
      <c r="V141">
        <f t="shared" si="42"/>
        <v>5</v>
      </c>
      <c r="W141">
        <f t="shared" si="43"/>
        <v>0</v>
      </c>
      <c r="X141">
        <f t="shared" si="44"/>
        <v>0</v>
      </c>
      <c r="Y141">
        <f t="shared" si="45"/>
        <v>5</v>
      </c>
      <c r="Z141">
        <f t="shared" si="46"/>
        <v>0</v>
      </c>
      <c r="AA141">
        <f t="shared" si="47"/>
        <v>0</v>
      </c>
      <c r="AB141">
        <f t="shared" si="48"/>
        <v>0</v>
      </c>
      <c r="AC141">
        <f t="shared" si="49"/>
        <v>5</v>
      </c>
      <c r="AD141">
        <v>98</v>
      </c>
    </row>
    <row r="142" spans="2:30" x14ac:dyDescent="0.2">
      <c r="B142" t="s">
        <v>645</v>
      </c>
      <c r="C142" t="s">
        <v>644</v>
      </c>
      <c r="D142" t="s">
        <v>7</v>
      </c>
      <c r="N142" s="2" t="s">
        <v>324</v>
      </c>
      <c r="O142">
        <v>13</v>
      </c>
      <c r="P142">
        <v>5</v>
      </c>
      <c r="T142">
        <f t="shared" si="40"/>
        <v>0</v>
      </c>
      <c r="U142">
        <f t="shared" si="41"/>
        <v>0</v>
      </c>
      <c r="V142">
        <f t="shared" si="42"/>
        <v>0</v>
      </c>
      <c r="W142">
        <f t="shared" si="43"/>
        <v>5</v>
      </c>
      <c r="X142">
        <f t="shared" si="44"/>
        <v>0</v>
      </c>
      <c r="Y142">
        <f t="shared" si="45"/>
        <v>5</v>
      </c>
      <c r="Z142">
        <f t="shared" si="46"/>
        <v>0</v>
      </c>
      <c r="AA142">
        <f t="shared" si="47"/>
        <v>0</v>
      </c>
      <c r="AB142">
        <f t="shared" si="48"/>
        <v>0</v>
      </c>
      <c r="AC142">
        <f t="shared" si="49"/>
        <v>5</v>
      </c>
      <c r="AD142">
        <v>98</v>
      </c>
    </row>
    <row r="143" spans="2:30" x14ac:dyDescent="0.2">
      <c r="B143" t="s">
        <v>646</v>
      </c>
      <c r="C143" t="s">
        <v>636</v>
      </c>
      <c r="D143" t="s">
        <v>7</v>
      </c>
      <c r="N143" s="2" t="s">
        <v>324</v>
      </c>
      <c r="O143">
        <v>16</v>
      </c>
      <c r="P143">
        <v>5</v>
      </c>
      <c r="T143">
        <f t="shared" si="40"/>
        <v>0</v>
      </c>
      <c r="U143">
        <f t="shared" si="41"/>
        <v>0</v>
      </c>
      <c r="V143">
        <f t="shared" si="42"/>
        <v>0</v>
      </c>
      <c r="W143">
        <f t="shared" si="43"/>
        <v>5</v>
      </c>
      <c r="X143">
        <f t="shared" si="44"/>
        <v>0</v>
      </c>
      <c r="Y143">
        <f t="shared" si="45"/>
        <v>5</v>
      </c>
      <c r="Z143">
        <f t="shared" si="46"/>
        <v>0</v>
      </c>
      <c r="AA143">
        <f t="shared" si="47"/>
        <v>0</v>
      </c>
      <c r="AB143">
        <f t="shared" si="48"/>
        <v>0</v>
      </c>
      <c r="AC143">
        <f t="shared" si="49"/>
        <v>5</v>
      </c>
      <c r="AD143">
        <v>98</v>
      </c>
    </row>
    <row r="144" spans="2:30" x14ac:dyDescent="0.2">
      <c r="B144" t="s">
        <v>647</v>
      </c>
      <c r="C144" t="s">
        <v>648</v>
      </c>
      <c r="D144" t="s">
        <v>7</v>
      </c>
      <c r="N144" s="2" t="s">
        <v>324</v>
      </c>
      <c r="O144">
        <v>17</v>
      </c>
      <c r="P144">
        <v>5</v>
      </c>
      <c r="T144">
        <f t="shared" si="40"/>
        <v>0</v>
      </c>
      <c r="U144">
        <f t="shared" si="41"/>
        <v>0</v>
      </c>
      <c r="V144">
        <f t="shared" si="42"/>
        <v>0</v>
      </c>
      <c r="W144">
        <f t="shared" si="43"/>
        <v>5</v>
      </c>
      <c r="X144">
        <f t="shared" si="44"/>
        <v>0</v>
      </c>
      <c r="Y144">
        <f t="shared" si="45"/>
        <v>5</v>
      </c>
      <c r="Z144">
        <f t="shared" si="46"/>
        <v>0</v>
      </c>
      <c r="AA144">
        <f t="shared" si="47"/>
        <v>0</v>
      </c>
      <c r="AB144">
        <f t="shared" si="48"/>
        <v>0</v>
      </c>
      <c r="AC144">
        <f t="shared" si="49"/>
        <v>5</v>
      </c>
      <c r="AD144">
        <v>98</v>
      </c>
    </row>
    <row r="145" spans="2:30" x14ac:dyDescent="0.2">
      <c r="B145" t="s">
        <v>649</v>
      </c>
      <c r="C145" t="s">
        <v>650</v>
      </c>
      <c r="D145" t="s">
        <v>7</v>
      </c>
      <c r="N145" s="2" t="s">
        <v>324</v>
      </c>
      <c r="O145">
        <v>18</v>
      </c>
      <c r="P145">
        <v>5</v>
      </c>
      <c r="T145">
        <f t="shared" si="40"/>
        <v>0</v>
      </c>
      <c r="U145">
        <f t="shared" si="41"/>
        <v>0</v>
      </c>
      <c r="V145">
        <f t="shared" si="42"/>
        <v>0</v>
      </c>
      <c r="W145">
        <f t="shared" si="43"/>
        <v>5</v>
      </c>
      <c r="X145">
        <f t="shared" si="44"/>
        <v>0</v>
      </c>
      <c r="Y145">
        <f t="shared" si="45"/>
        <v>5</v>
      </c>
      <c r="Z145">
        <f t="shared" si="46"/>
        <v>0</v>
      </c>
      <c r="AA145">
        <f t="shared" si="47"/>
        <v>0</v>
      </c>
      <c r="AB145">
        <f t="shared" si="48"/>
        <v>0</v>
      </c>
      <c r="AC145">
        <f t="shared" si="49"/>
        <v>5</v>
      </c>
      <c r="AD145">
        <v>98</v>
      </c>
    </row>
    <row r="146" spans="2:30" x14ac:dyDescent="0.2">
      <c r="B146" t="s">
        <v>651</v>
      </c>
      <c r="C146" t="s">
        <v>642</v>
      </c>
      <c r="D146" t="s">
        <v>7</v>
      </c>
      <c r="N146" s="2" t="s">
        <v>324</v>
      </c>
      <c r="O146">
        <v>21</v>
      </c>
      <c r="P146">
        <v>5</v>
      </c>
      <c r="T146">
        <f t="shared" si="40"/>
        <v>0</v>
      </c>
      <c r="U146">
        <f t="shared" si="41"/>
        <v>0</v>
      </c>
      <c r="V146">
        <f t="shared" si="42"/>
        <v>0</v>
      </c>
      <c r="W146">
        <f t="shared" si="43"/>
        <v>5</v>
      </c>
      <c r="X146">
        <f t="shared" si="44"/>
        <v>0</v>
      </c>
      <c r="Y146">
        <f t="shared" si="45"/>
        <v>5</v>
      </c>
      <c r="Z146">
        <f t="shared" si="46"/>
        <v>0</v>
      </c>
      <c r="AA146">
        <f t="shared" si="47"/>
        <v>0</v>
      </c>
      <c r="AB146">
        <f t="shared" si="48"/>
        <v>0</v>
      </c>
      <c r="AC146">
        <f t="shared" si="49"/>
        <v>5</v>
      </c>
      <c r="AD146">
        <v>98</v>
      </c>
    </row>
    <row r="147" spans="2:30" x14ac:dyDescent="0.2">
      <c r="B147" t="s">
        <v>883</v>
      </c>
      <c r="C147" t="s">
        <v>884</v>
      </c>
      <c r="D147" t="s">
        <v>847</v>
      </c>
      <c r="Q147" s="2" t="s">
        <v>848</v>
      </c>
      <c r="R147">
        <v>25</v>
      </c>
      <c r="S147">
        <v>5</v>
      </c>
      <c r="T147">
        <f t="shared" si="40"/>
        <v>0</v>
      </c>
      <c r="U147">
        <f t="shared" si="41"/>
        <v>0</v>
      </c>
      <c r="V147">
        <f t="shared" si="42"/>
        <v>0</v>
      </c>
      <c r="W147">
        <f t="shared" si="43"/>
        <v>0</v>
      </c>
      <c r="X147">
        <f t="shared" si="44"/>
        <v>5</v>
      </c>
      <c r="Y147">
        <f t="shared" si="45"/>
        <v>5</v>
      </c>
      <c r="Z147">
        <f t="shared" si="46"/>
        <v>0</v>
      </c>
      <c r="AA147">
        <f t="shared" si="47"/>
        <v>0</v>
      </c>
      <c r="AB147">
        <f t="shared" si="48"/>
        <v>0</v>
      </c>
      <c r="AC147">
        <f t="shared" si="49"/>
        <v>5</v>
      </c>
      <c r="AD147">
        <v>98</v>
      </c>
    </row>
    <row r="148" spans="2:30" x14ac:dyDescent="0.2">
      <c r="B148" t="s">
        <v>885</v>
      </c>
      <c r="C148" t="s">
        <v>886</v>
      </c>
      <c r="D148" t="s">
        <v>421</v>
      </c>
      <c r="Q148" s="2" t="s">
        <v>324</v>
      </c>
      <c r="R148">
        <v>28</v>
      </c>
      <c r="S148">
        <v>5</v>
      </c>
      <c r="T148">
        <f t="shared" si="40"/>
        <v>0</v>
      </c>
      <c r="U148">
        <f t="shared" si="41"/>
        <v>0</v>
      </c>
      <c r="V148">
        <f t="shared" si="42"/>
        <v>0</v>
      </c>
      <c r="W148">
        <f t="shared" si="43"/>
        <v>0</v>
      </c>
      <c r="X148">
        <f t="shared" si="44"/>
        <v>5</v>
      </c>
      <c r="Y148">
        <f t="shared" si="45"/>
        <v>5</v>
      </c>
      <c r="Z148">
        <f t="shared" si="46"/>
        <v>0</v>
      </c>
      <c r="AA148">
        <f t="shared" si="47"/>
        <v>0</v>
      </c>
      <c r="AB148">
        <f t="shared" si="48"/>
        <v>0</v>
      </c>
      <c r="AC148">
        <f t="shared" si="49"/>
        <v>5</v>
      </c>
      <c r="AD148">
        <v>98</v>
      </c>
    </row>
  </sheetData>
  <sortState xmlns:xlrd2="http://schemas.microsoft.com/office/spreadsheetml/2017/richdata2" ref="A2:AD148">
    <sortCondition descending="1" ref="AC2:AC148"/>
    <sortCondition descending="1" ref="AB2:AB148"/>
  </sortState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8"/>
  <sheetViews>
    <sheetView workbookViewId="0">
      <selection activeCell="N15" sqref="N15"/>
    </sheetView>
  </sheetViews>
  <sheetFormatPr defaultRowHeight="13" x14ac:dyDescent="0.2"/>
  <cols>
    <col min="9" max="9" width="17.36328125" customWidth="1"/>
  </cols>
  <sheetData>
    <row r="1" spans="1:27" x14ac:dyDescent="0.2">
      <c r="A1" t="s">
        <v>0</v>
      </c>
      <c r="B1" t="s">
        <v>1</v>
      </c>
      <c r="C1" s="1">
        <v>43156</v>
      </c>
      <c r="D1" t="s">
        <v>2</v>
      </c>
      <c r="E1" t="s">
        <v>3</v>
      </c>
      <c r="F1" t="s">
        <v>4</v>
      </c>
      <c r="G1">
        <v>99</v>
      </c>
      <c r="H1">
        <v>0</v>
      </c>
      <c r="I1">
        <v>2000282055</v>
      </c>
      <c r="J1">
        <v>105</v>
      </c>
      <c r="K1" t="s">
        <v>5</v>
      </c>
      <c r="L1" t="s">
        <v>6</v>
      </c>
      <c r="M1" t="s">
        <v>7</v>
      </c>
      <c r="N1" t="s">
        <v>8</v>
      </c>
      <c r="O1" t="s">
        <v>6</v>
      </c>
      <c r="P1" t="s">
        <v>7</v>
      </c>
      <c r="S1">
        <v>48</v>
      </c>
      <c r="T1">
        <v>54</v>
      </c>
      <c r="V1">
        <v>70</v>
      </c>
      <c r="W1">
        <v>1</v>
      </c>
      <c r="X1">
        <v>1</v>
      </c>
      <c r="Y1" s="2" t="s">
        <v>317</v>
      </c>
      <c r="Z1" s="2" t="s">
        <v>318</v>
      </c>
      <c r="AA1">
        <v>80</v>
      </c>
    </row>
    <row r="2" spans="1:27" x14ac:dyDescent="0.2">
      <c r="A2" t="s">
        <v>0</v>
      </c>
      <c r="B2" t="s">
        <v>1</v>
      </c>
      <c r="C2" s="1">
        <v>43156</v>
      </c>
      <c r="D2" t="s">
        <v>2</v>
      </c>
      <c r="E2" t="s">
        <v>3</v>
      </c>
      <c r="F2" t="s">
        <v>4</v>
      </c>
      <c r="G2">
        <v>99</v>
      </c>
      <c r="H2">
        <v>0</v>
      </c>
      <c r="I2">
        <v>2000282055</v>
      </c>
      <c r="J2">
        <v>9</v>
      </c>
      <c r="K2" t="s">
        <v>9</v>
      </c>
      <c r="L2" t="s">
        <v>10</v>
      </c>
      <c r="M2" t="s">
        <v>11</v>
      </c>
      <c r="N2" t="s">
        <v>12</v>
      </c>
      <c r="O2" t="s">
        <v>10</v>
      </c>
      <c r="P2" t="s">
        <v>11</v>
      </c>
      <c r="S2">
        <v>46</v>
      </c>
      <c r="T2">
        <v>49</v>
      </c>
      <c r="V2">
        <v>61</v>
      </c>
      <c r="W2">
        <v>2</v>
      </c>
      <c r="X2">
        <v>2</v>
      </c>
      <c r="Y2" s="2" t="s">
        <v>317</v>
      </c>
      <c r="Z2" s="2" t="s">
        <v>319</v>
      </c>
      <c r="AA2">
        <v>75</v>
      </c>
    </row>
    <row r="3" spans="1:27" x14ac:dyDescent="0.2">
      <c r="A3" t="s">
        <v>0</v>
      </c>
      <c r="B3" t="s">
        <v>1</v>
      </c>
      <c r="C3" s="1">
        <v>43156</v>
      </c>
      <c r="D3" t="s">
        <v>2</v>
      </c>
      <c r="E3" t="s">
        <v>3</v>
      </c>
      <c r="F3" t="s">
        <v>4</v>
      </c>
      <c r="G3">
        <v>99</v>
      </c>
      <c r="H3">
        <v>0</v>
      </c>
      <c r="I3">
        <v>2000282055</v>
      </c>
      <c r="J3">
        <v>33</v>
      </c>
      <c r="K3" t="s">
        <v>13</v>
      </c>
      <c r="L3" t="s">
        <v>6</v>
      </c>
      <c r="M3" t="s">
        <v>7</v>
      </c>
      <c r="N3" t="s">
        <v>14</v>
      </c>
      <c r="O3" t="s">
        <v>6</v>
      </c>
      <c r="P3" t="s">
        <v>7</v>
      </c>
      <c r="R3">
        <v>48</v>
      </c>
      <c r="S3">
        <v>48</v>
      </c>
      <c r="T3">
        <v>48</v>
      </c>
      <c r="V3">
        <v>51</v>
      </c>
      <c r="W3">
        <v>3</v>
      </c>
      <c r="X3">
        <v>3</v>
      </c>
      <c r="Y3" s="2" t="s">
        <v>317</v>
      </c>
      <c r="Z3" s="2" t="s">
        <v>313</v>
      </c>
      <c r="AA3">
        <v>70</v>
      </c>
    </row>
    <row r="4" spans="1:27" x14ac:dyDescent="0.2">
      <c r="A4" t="s">
        <v>0</v>
      </c>
      <c r="B4" t="s">
        <v>1</v>
      </c>
      <c r="C4" s="1">
        <v>43156</v>
      </c>
      <c r="D4" t="s">
        <v>2</v>
      </c>
      <c r="E4" t="s">
        <v>3</v>
      </c>
      <c r="F4" t="s">
        <v>4</v>
      </c>
      <c r="G4">
        <v>99</v>
      </c>
      <c r="H4">
        <v>0</v>
      </c>
      <c r="I4">
        <v>2000282055</v>
      </c>
      <c r="J4">
        <v>14</v>
      </c>
      <c r="K4" t="s">
        <v>15</v>
      </c>
      <c r="L4" t="s">
        <v>6</v>
      </c>
      <c r="M4" t="s">
        <v>7</v>
      </c>
      <c r="N4" t="s">
        <v>16</v>
      </c>
      <c r="O4" t="s">
        <v>6</v>
      </c>
      <c r="P4" t="s">
        <v>7</v>
      </c>
      <c r="Q4">
        <v>52</v>
      </c>
      <c r="R4">
        <v>48</v>
      </c>
      <c r="S4">
        <v>47</v>
      </c>
      <c r="T4">
        <v>43</v>
      </c>
      <c r="V4">
        <v>43</v>
      </c>
      <c r="W4">
        <v>4</v>
      </c>
      <c r="X4">
        <v>4</v>
      </c>
      <c r="Y4" s="2" t="s">
        <v>317</v>
      </c>
      <c r="Z4" s="2" t="s">
        <v>314</v>
      </c>
      <c r="AA4">
        <v>65</v>
      </c>
    </row>
    <row r="5" spans="1:27" x14ac:dyDescent="0.2">
      <c r="A5" t="s">
        <v>0</v>
      </c>
      <c r="B5" t="s">
        <v>1</v>
      </c>
      <c r="C5" s="1">
        <v>43156</v>
      </c>
      <c r="D5" t="s">
        <v>2</v>
      </c>
      <c r="E5" t="s">
        <v>3</v>
      </c>
      <c r="F5" t="s">
        <v>4</v>
      </c>
      <c r="G5">
        <v>99</v>
      </c>
      <c r="H5">
        <v>0</v>
      </c>
      <c r="I5">
        <v>2000282055</v>
      </c>
      <c r="J5">
        <v>59</v>
      </c>
      <c r="K5" t="s">
        <v>17</v>
      </c>
      <c r="L5" t="s">
        <v>6</v>
      </c>
      <c r="M5" t="s">
        <v>7</v>
      </c>
      <c r="N5" t="s">
        <v>18</v>
      </c>
      <c r="O5" t="s">
        <v>6</v>
      </c>
      <c r="P5" t="s">
        <v>7</v>
      </c>
      <c r="R5">
        <v>45</v>
      </c>
      <c r="S5">
        <v>46</v>
      </c>
      <c r="T5">
        <v>36</v>
      </c>
      <c r="V5">
        <v>47</v>
      </c>
      <c r="W5">
        <v>5</v>
      </c>
      <c r="X5">
        <v>5</v>
      </c>
      <c r="Y5" s="2" t="s">
        <v>317</v>
      </c>
      <c r="Z5" s="2" t="s">
        <v>315</v>
      </c>
      <c r="AA5">
        <v>60</v>
      </c>
    </row>
    <row r="6" spans="1:27" x14ac:dyDescent="0.2">
      <c r="A6" t="s">
        <v>0</v>
      </c>
      <c r="B6" t="s">
        <v>1</v>
      </c>
      <c r="C6" s="1">
        <v>43156</v>
      </c>
      <c r="D6" t="s">
        <v>2</v>
      </c>
      <c r="E6" t="s">
        <v>3</v>
      </c>
      <c r="F6" t="s">
        <v>4</v>
      </c>
      <c r="G6">
        <v>99</v>
      </c>
      <c r="H6">
        <v>0</v>
      </c>
      <c r="I6">
        <v>2000282055</v>
      </c>
      <c r="J6">
        <v>51</v>
      </c>
      <c r="K6" t="s">
        <v>19</v>
      </c>
      <c r="L6" t="s">
        <v>6</v>
      </c>
      <c r="M6" t="s">
        <v>7</v>
      </c>
      <c r="N6" t="s">
        <v>20</v>
      </c>
      <c r="O6" t="s">
        <v>6</v>
      </c>
      <c r="P6" t="s">
        <v>7</v>
      </c>
      <c r="S6">
        <v>45</v>
      </c>
      <c r="T6">
        <v>44</v>
      </c>
      <c r="V6">
        <v>44</v>
      </c>
      <c r="W6">
        <v>6</v>
      </c>
      <c r="X6">
        <v>6</v>
      </c>
      <c r="Y6" s="2" t="s">
        <v>317</v>
      </c>
      <c r="Z6" s="2" t="s">
        <v>316</v>
      </c>
      <c r="AA6">
        <v>55</v>
      </c>
    </row>
    <row r="7" spans="1:27" x14ac:dyDescent="0.2">
      <c r="A7" t="s">
        <v>0</v>
      </c>
      <c r="B7" t="s">
        <v>1</v>
      </c>
      <c r="C7" s="1">
        <v>43156</v>
      </c>
      <c r="D7" t="s">
        <v>2</v>
      </c>
      <c r="E7" t="s">
        <v>3</v>
      </c>
      <c r="F7" t="s">
        <v>4</v>
      </c>
      <c r="G7">
        <v>99</v>
      </c>
      <c r="H7">
        <v>0</v>
      </c>
      <c r="I7">
        <v>2000282055</v>
      </c>
      <c r="J7">
        <v>85</v>
      </c>
      <c r="K7" t="s">
        <v>21</v>
      </c>
      <c r="L7" t="s">
        <v>6</v>
      </c>
      <c r="M7" t="s">
        <v>22</v>
      </c>
      <c r="N7" t="s">
        <v>23</v>
      </c>
      <c r="O7" t="s">
        <v>6</v>
      </c>
      <c r="P7" t="s">
        <v>22</v>
      </c>
      <c r="Q7">
        <v>52</v>
      </c>
      <c r="R7">
        <v>45</v>
      </c>
      <c r="S7">
        <v>32</v>
      </c>
      <c r="T7">
        <v>34</v>
      </c>
      <c r="V7">
        <v>27</v>
      </c>
      <c r="X7">
        <v>7</v>
      </c>
      <c r="Y7" s="2" t="s">
        <v>320</v>
      </c>
      <c r="Z7">
        <v>7</v>
      </c>
      <c r="AA7">
        <v>50</v>
      </c>
    </row>
    <row r="8" spans="1:27" x14ac:dyDescent="0.2">
      <c r="A8" t="s">
        <v>0</v>
      </c>
      <c r="B8" t="s">
        <v>1</v>
      </c>
      <c r="C8" s="1">
        <v>43156</v>
      </c>
      <c r="D8" t="s">
        <v>2</v>
      </c>
      <c r="E8" t="s">
        <v>3</v>
      </c>
      <c r="F8" t="s">
        <v>4</v>
      </c>
      <c r="G8">
        <v>99</v>
      </c>
      <c r="H8">
        <v>0</v>
      </c>
      <c r="I8">
        <v>2000282055</v>
      </c>
      <c r="J8">
        <v>26</v>
      </c>
      <c r="K8" t="s">
        <v>24</v>
      </c>
      <c r="L8" t="s">
        <v>6</v>
      </c>
      <c r="M8" t="s">
        <v>22</v>
      </c>
      <c r="N8" t="s">
        <v>25</v>
      </c>
      <c r="O8" t="s">
        <v>6</v>
      </c>
      <c r="P8" t="s">
        <v>22</v>
      </c>
      <c r="S8">
        <v>45</v>
      </c>
      <c r="T8">
        <v>31</v>
      </c>
      <c r="V8">
        <v>24</v>
      </c>
      <c r="X8">
        <v>8</v>
      </c>
      <c r="Y8" s="2" t="s">
        <v>320</v>
      </c>
      <c r="Z8">
        <v>8</v>
      </c>
      <c r="AA8">
        <v>45</v>
      </c>
    </row>
    <row r="9" spans="1:27" x14ac:dyDescent="0.2">
      <c r="A9" t="s">
        <v>0</v>
      </c>
      <c r="B9" t="s">
        <v>1</v>
      </c>
      <c r="C9" s="1">
        <v>43156</v>
      </c>
      <c r="D9" t="s">
        <v>2</v>
      </c>
      <c r="E9" t="s">
        <v>3</v>
      </c>
      <c r="F9" t="s">
        <v>4</v>
      </c>
      <c r="G9">
        <v>99</v>
      </c>
      <c r="H9">
        <v>0</v>
      </c>
      <c r="I9">
        <v>2000282055</v>
      </c>
      <c r="J9">
        <v>44</v>
      </c>
      <c r="K9" t="s">
        <v>26</v>
      </c>
      <c r="L9" t="s">
        <v>6</v>
      </c>
      <c r="M9" t="s">
        <v>22</v>
      </c>
      <c r="N9" t="s">
        <v>27</v>
      </c>
      <c r="O9" t="s">
        <v>6</v>
      </c>
      <c r="P9" t="s">
        <v>22</v>
      </c>
      <c r="Q9">
        <v>51</v>
      </c>
      <c r="R9">
        <v>47</v>
      </c>
      <c r="S9">
        <v>46</v>
      </c>
      <c r="T9">
        <v>32</v>
      </c>
      <c r="V9">
        <v>23</v>
      </c>
      <c r="X9">
        <v>9</v>
      </c>
      <c r="Y9" s="2" t="s">
        <v>320</v>
      </c>
      <c r="Z9">
        <v>9</v>
      </c>
      <c r="AA9">
        <v>40</v>
      </c>
    </row>
    <row r="10" spans="1:27" x14ac:dyDescent="0.2">
      <c r="A10" t="s">
        <v>0</v>
      </c>
      <c r="B10" t="s">
        <v>1</v>
      </c>
      <c r="C10" s="1">
        <v>43156</v>
      </c>
      <c r="D10" t="s">
        <v>2</v>
      </c>
      <c r="E10" t="s">
        <v>3</v>
      </c>
      <c r="F10" t="s">
        <v>4</v>
      </c>
      <c r="G10">
        <v>99</v>
      </c>
      <c r="H10">
        <v>0</v>
      </c>
      <c r="I10">
        <v>2000282055</v>
      </c>
      <c r="J10">
        <v>69</v>
      </c>
      <c r="K10" t="s">
        <v>28</v>
      </c>
      <c r="L10" t="s">
        <v>29</v>
      </c>
      <c r="M10" t="s">
        <v>11</v>
      </c>
      <c r="N10" t="s">
        <v>30</v>
      </c>
      <c r="O10" t="s">
        <v>31</v>
      </c>
      <c r="P10" t="s">
        <v>11</v>
      </c>
      <c r="R10">
        <v>48</v>
      </c>
      <c r="S10">
        <v>42</v>
      </c>
      <c r="T10">
        <v>32</v>
      </c>
      <c r="V10">
        <v>23</v>
      </c>
      <c r="X10">
        <v>9</v>
      </c>
      <c r="Y10" s="2" t="s">
        <v>320</v>
      </c>
      <c r="Z10">
        <v>9</v>
      </c>
      <c r="AA10">
        <v>40</v>
      </c>
    </row>
    <row r="11" spans="1:27" x14ac:dyDescent="0.2">
      <c r="A11" t="s">
        <v>0</v>
      </c>
      <c r="B11" t="s">
        <v>1</v>
      </c>
      <c r="C11" s="1">
        <v>43156</v>
      </c>
      <c r="D11" t="s">
        <v>2</v>
      </c>
      <c r="E11" t="s">
        <v>3</v>
      </c>
      <c r="F11" t="s">
        <v>4</v>
      </c>
      <c r="G11">
        <v>99</v>
      </c>
      <c r="H11">
        <v>0</v>
      </c>
      <c r="I11">
        <v>2000282055</v>
      </c>
      <c r="J11">
        <v>17</v>
      </c>
      <c r="K11" t="s">
        <v>32</v>
      </c>
      <c r="L11" t="s">
        <v>6</v>
      </c>
      <c r="M11" t="s">
        <v>11</v>
      </c>
      <c r="N11" t="s">
        <v>33</v>
      </c>
      <c r="O11" t="s">
        <v>6</v>
      </c>
      <c r="P11" t="s">
        <v>11</v>
      </c>
      <c r="R11">
        <v>48</v>
      </c>
      <c r="S11">
        <v>43</v>
      </c>
      <c r="T11">
        <v>34</v>
      </c>
      <c r="V11">
        <v>19</v>
      </c>
      <c r="X11">
        <v>11</v>
      </c>
      <c r="Y11" s="2" t="s">
        <v>320</v>
      </c>
      <c r="Z11">
        <v>11</v>
      </c>
      <c r="AA11">
        <v>30</v>
      </c>
    </row>
    <row r="12" spans="1:27" x14ac:dyDescent="0.2">
      <c r="A12" t="s">
        <v>0</v>
      </c>
      <c r="B12" t="s">
        <v>1</v>
      </c>
      <c r="C12" s="1">
        <v>43156</v>
      </c>
      <c r="D12" t="s">
        <v>2</v>
      </c>
      <c r="E12" t="s">
        <v>3</v>
      </c>
      <c r="F12" t="s">
        <v>4</v>
      </c>
      <c r="G12">
        <v>99</v>
      </c>
      <c r="H12">
        <v>0</v>
      </c>
      <c r="I12">
        <v>2000282055</v>
      </c>
      <c r="J12">
        <v>83</v>
      </c>
      <c r="K12" t="s">
        <v>34</v>
      </c>
      <c r="L12" t="s">
        <v>35</v>
      </c>
      <c r="M12" t="s">
        <v>11</v>
      </c>
      <c r="N12" t="s">
        <v>36</v>
      </c>
      <c r="O12" t="s">
        <v>37</v>
      </c>
      <c r="P12" t="s">
        <v>11</v>
      </c>
      <c r="S12">
        <v>40</v>
      </c>
      <c r="T12">
        <v>37</v>
      </c>
      <c r="V12">
        <v>18</v>
      </c>
      <c r="X12">
        <v>12</v>
      </c>
      <c r="Y12" s="2" t="s">
        <v>320</v>
      </c>
      <c r="Z12">
        <v>12</v>
      </c>
      <c r="AA12">
        <v>25</v>
      </c>
    </row>
    <row r="13" spans="1:27" x14ac:dyDescent="0.2">
      <c r="A13" t="s">
        <v>0</v>
      </c>
      <c r="B13" t="s">
        <v>1</v>
      </c>
      <c r="C13" s="1">
        <v>43156</v>
      </c>
      <c r="D13" t="s">
        <v>2</v>
      </c>
      <c r="E13" t="s">
        <v>3</v>
      </c>
      <c r="F13" t="s">
        <v>4</v>
      </c>
      <c r="G13">
        <v>99</v>
      </c>
      <c r="H13">
        <v>0</v>
      </c>
      <c r="I13">
        <v>2000282055</v>
      </c>
      <c r="J13">
        <v>94</v>
      </c>
      <c r="K13" t="s">
        <v>38</v>
      </c>
      <c r="L13" t="s">
        <v>6</v>
      </c>
      <c r="M13" t="s">
        <v>39</v>
      </c>
      <c r="N13" t="s">
        <v>40</v>
      </c>
      <c r="O13" t="s">
        <v>6</v>
      </c>
      <c r="P13" t="s">
        <v>39</v>
      </c>
      <c r="R13">
        <v>46</v>
      </c>
      <c r="S13">
        <v>44</v>
      </c>
      <c r="T13">
        <v>28</v>
      </c>
      <c r="X13">
        <v>13</v>
      </c>
      <c r="Y13" s="2" t="s">
        <v>321</v>
      </c>
      <c r="Z13">
        <v>13</v>
      </c>
      <c r="AA13">
        <v>20</v>
      </c>
    </row>
    <row r="14" spans="1:27" x14ac:dyDescent="0.2">
      <c r="A14" t="s">
        <v>0</v>
      </c>
      <c r="B14" t="s">
        <v>1</v>
      </c>
      <c r="C14" s="1">
        <v>43156</v>
      </c>
      <c r="D14" t="s">
        <v>2</v>
      </c>
      <c r="E14" t="s">
        <v>3</v>
      </c>
      <c r="F14" t="s">
        <v>4</v>
      </c>
      <c r="G14">
        <v>99</v>
      </c>
      <c r="H14">
        <v>0</v>
      </c>
      <c r="I14">
        <v>2000282055</v>
      </c>
      <c r="J14">
        <v>97</v>
      </c>
      <c r="K14" t="s">
        <v>41</v>
      </c>
      <c r="L14" t="s">
        <v>6</v>
      </c>
      <c r="M14" t="s">
        <v>22</v>
      </c>
      <c r="N14" t="s">
        <v>42</v>
      </c>
      <c r="O14" t="s">
        <v>6</v>
      </c>
      <c r="P14" t="s">
        <v>22</v>
      </c>
      <c r="Q14">
        <v>52</v>
      </c>
      <c r="R14">
        <v>48</v>
      </c>
      <c r="S14">
        <v>43</v>
      </c>
      <c r="T14">
        <v>28</v>
      </c>
      <c r="X14">
        <v>13</v>
      </c>
      <c r="Y14" s="2" t="s">
        <v>321</v>
      </c>
      <c r="Z14">
        <v>13</v>
      </c>
      <c r="AA14">
        <v>20</v>
      </c>
    </row>
    <row r="15" spans="1:27" x14ac:dyDescent="0.2">
      <c r="A15" t="s">
        <v>0</v>
      </c>
      <c r="B15" t="s">
        <v>1</v>
      </c>
      <c r="C15" s="1">
        <v>43156</v>
      </c>
      <c r="D15" t="s">
        <v>2</v>
      </c>
      <c r="E15" t="s">
        <v>3</v>
      </c>
      <c r="F15" t="s">
        <v>4</v>
      </c>
      <c r="G15">
        <v>99</v>
      </c>
      <c r="H15">
        <v>0</v>
      </c>
      <c r="I15">
        <v>2000282055</v>
      </c>
      <c r="J15">
        <v>101</v>
      </c>
      <c r="K15" t="s">
        <v>43</v>
      </c>
      <c r="L15" t="s">
        <v>6</v>
      </c>
      <c r="M15" t="s">
        <v>7</v>
      </c>
      <c r="N15" t="s">
        <v>44</v>
      </c>
      <c r="O15" t="s">
        <v>6</v>
      </c>
      <c r="P15" t="s">
        <v>7</v>
      </c>
      <c r="Q15">
        <v>51</v>
      </c>
      <c r="R15">
        <v>46</v>
      </c>
      <c r="S15">
        <v>36</v>
      </c>
      <c r="T15">
        <v>24</v>
      </c>
      <c r="X15">
        <v>15</v>
      </c>
      <c r="Y15" s="2" t="s">
        <v>314</v>
      </c>
      <c r="Z15">
        <v>15</v>
      </c>
      <c r="AA15">
        <v>20</v>
      </c>
    </row>
    <row r="16" spans="1:27" x14ac:dyDescent="0.2">
      <c r="A16" t="s">
        <v>0</v>
      </c>
      <c r="B16" t="s">
        <v>1</v>
      </c>
      <c r="C16" s="1">
        <v>43156</v>
      </c>
      <c r="D16" t="s">
        <v>2</v>
      </c>
      <c r="E16" t="s">
        <v>3</v>
      </c>
      <c r="F16" t="s">
        <v>4</v>
      </c>
      <c r="G16">
        <v>99</v>
      </c>
      <c r="H16">
        <v>0</v>
      </c>
      <c r="I16">
        <v>2000282055</v>
      </c>
      <c r="J16">
        <v>67</v>
      </c>
      <c r="K16" t="s">
        <v>45</v>
      </c>
      <c r="L16" t="s">
        <v>6</v>
      </c>
      <c r="M16" t="s">
        <v>39</v>
      </c>
      <c r="N16" t="s">
        <v>46</v>
      </c>
      <c r="O16" t="s">
        <v>6</v>
      </c>
      <c r="P16" t="s">
        <v>39</v>
      </c>
      <c r="Q16">
        <v>51</v>
      </c>
      <c r="R16">
        <v>43</v>
      </c>
      <c r="S16">
        <v>33</v>
      </c>
      <c r="T16">
        <v>22</v>
      </c>
      <c r="X16">
        <v>16</v>
      </c>
      <c r="Y16" s="2" t="s">
        <v>314</v>
      </c>
      <c r="Z16">
        <v>16</v>
      </c>
      <c r="AA16">
        <v>20</v>
      </c>
    </row>
    <row r="17" spans="1:27" x14ac:dyDescent="0.2">
      <c r="A17" t="s">
        <v>0</v>
      </c>
      <c r="B17" t="s">
        <v>1</v>
      </c>
      <c r="C17" s="1">
        <v>43156</v>
      </c>
      <c r="D17" t="s">
        <v>2</v>
      </c>
      <c r="E17" t="s">
        <v>3</v>
      </c>
      <c r="F17" t="s">
        <v>4</v>
      </c>
      <c r="G17">
        <v>99</v>
      </c>
      <c r="H17">
        <v>0</v>
      </c>
      <c r="I17">
        <v>2000282055</v>
      </c>
      <c r="J17">
        <v>46</v>
      </c>
      <c r="K17" t="s">
        <v>47</v>
      </c>
      <c r="L17" t="s">
        <v>48</v>
      </c>
      <c r="M17" t="s">
        <v>11</v>
      </c>
      <c r="N17" t="s">
        <v>49</v>
      </c>
      <c r="O17" t="s">
        <v>50</v>
      </c>
      <c r="P17" t="s">
        <v>11</v>
      </c>
      <c r="Q17">
        <v>52</v>
      </c>
      <c r="R17">
        <v>48</v>
      </c>
      <c r="S17">
        <v>36</v>
      </c>
      <c r="T17">
        <v>19</v>
      </c>
      <c r="X17">
        <v>17</v>
      </c>
      <c r="Y17" s="2" t="s">
        <v>314</v>
      </c>
      <c r="Z17">
        <v>17</v>
      </c>
      <c r="AA17">
        <v>20</v>
      </c>
    </row>
    <row r="18" spans="1:27" x14ac:dyDescent="0.2">
      <c r="A18" t="s">
        <v>0</v>
      </c>
      <c r="B18" t="s">
        <v>1</v>
      </c>
      <c r="C18" s="1">
        <v>43156</v>
      </c>
      <c r="D18" t="s">
        <v>2</v>
      </c>
      <c r="E18" t="s">
        <v>3</v>
      </c>
      <c r="F18" t="s">
        <v>4</v>
      </c>
      <c r="G18">
        <v>99</v>
      </c>
      <c r="H18">
        <v>0</v>
      </c>
      <c r="I18">
        <v>2000282055</v>
      </c>
      <c r="J18">
        <v>76</v>
      </c>
      <c r="K18" t="s">
        <v>51</v>
      </c>
      <c r="L18" t="s">
        <v>52</v>
      </c>
      <c r="M18" t="s">
        <v>11</v>
      </c>
      <c r="N18" t="s">
        <v>53</v>
      </c>
      <c r="O18" t="s">
        <v>54</v>
      </c>
      <c r="P18" t="s">
        <v>11</v>
      </c>
      <c r="R18">
        <v>43</v>
      </c>
      <c r="S18">
        <v>32</v>
      </c>
      <c r="T18">
        <v>17</v>
      </c>
      <c r="X18">
        <v>18</v>
      </c>
      <c r="Y18" s="2" t="s">
        <v>314</v>
      </c>
      <c r="Z18">
        <v>18</v>
      </c>
      <c r="AA18">
        <v>20</v>
      </c>
    </row>
    <row r="19" spans="1:27" x14ac:dyDescent="0.2">
      <c r="A19" t="s">
        <v>0</v>
      </c>
      <c r="B19" t="s">
        <v>1</v>
      </c>
      <c r="C19" s="1">
        <v>43156</v>
      </c>
      <c r="D19" t="s">
        <v>2</v>
      </c>
      <c r="E19" t="s">
        <v>3</v>
      </c>
      <c r="F19" t="s">
        <v>4</v>
      </c>
      <c r="G19">
        <v>99</v>
      </c>
      <c r="H19">
        <v>0</v>
      </c>
      <c r="I19">
        <v>2000282055</v>
      </c>
      <c r="J19">
        <v>79</v>
      </c>
      <c r="K19" t="s">
        <v>55</v>
      </c>
      <c r="L19" t="s">
        <v>56</v>
      </c>
      <c r="M19" t="s">
        <v>11</v>
      </c>
      <c r="N19" t="s">
        <v>57</v>
      </c>
      <c r="O19" t="s">
        <v>58</v>
      </c>
      <c r="P19" t="s">
        <v>11</v>
      </c>
      <c r="Q19">
        <v>50</v>
      </c>
      <c r="R19">
        <v>47</v>
      </c>
      <c r="S19">
        <v>30</v>
      </c>
      <c r="T19">
        <v>16</v>
      </c>
      <c r="X19">
        <v>19</v>
      </c>
      <c r="Y19" s="2" t="s">
        <v>314</v>
      </c>
      <c r="Z19">
        <v>19</v>
      </c>
      <c r="AA19">
        <v>20</v>
      </c>
    </row>
    <row r="20" spans="1:27" x14ac:dyDescent="0.2">
      <c r="A20" t="s">
        <v>0</v>
      </c>
      <c r="B20" t="s">
        <v>1</v>
      </c>
      <c r="C20" s="1">
        <v>43156</v>
      </c>
      <c r="D20" t="s">
        <v>2</v>
      </c>
      <c r="E20" t="s">
        <v>3</v>
      </c>
      <c r="F20" t="s">
        <v>4</v>
      </c>
      <c r="G20">
        <v>99</v>
      </c>
      <c r="H20">
        <v>0</v>
      </c>
      <c r="I20">
        <v>2000282055</v>
      </c>
      <c r="J20">
        <v>72</v>
      </c>
      <c r="K20" t="s">
        <v>59</v>
      </c>
      <c r="L20" t="s">
        <v>6</v>
      </c>
      <c r="M20" t="s">
        <v>22</v>
      </c>
      <c r="N20" t="s">
        <v>60</v>
      </c>
      <c r="O20" t="s">
        <v>6</v>
      </c>
      <c r="P20" t="s">
        <v>22</v>
      </c>
      <c r="Q20">
        <v>51</v>
      </c>
      <c r="R20">
        <v>48</v>
      </c>
      <c r="S20">
        <v>27</v>
      </c>
      <c r="T20">
        <v>13</v>
      </c>
      <c r="X20">
        <v>20</v>
      </c>
      <c r="Y20" s="2" t="s">
        <v>314</v>
      </c>
      <c r="Z20">
        <v>20</v>
      </c>
      <c r="AA20">
        <v>20</v>
      </c>
    </row>
    <row r="21" spans="1:27" x14ac:dyDescent="0.2">
      <c r="A21" t="s">
        <v>0</v>
      </c>
      <c r="B21" t="s">
        <v>1</v>
      </c>
      <c r="C21" s="1">
        <v>43156</v>
      </c>
      <c r="D21" t="s">
        <v>2</v>
      </c>
      <c r="E21" t="s">
        <v>3</v>
      </c>
      <c r="F21" t="s">
        <v>4</v>
      </c>
      <c r="G21">
        <v>99</v>
      </c>
      <c r="H21">
        <v>0</v>
      </c>
      <c r="I21">
        <v>2000282055</v>
      </c>
      <c r="J21">
        <v>35</v>
      </c>
      <c r="K21" t="s">
        <v>61</v>
      </c>
      <c r="L21" t="s">
        <v>6</v>
      </c>
      <c r="M21" t="s">
        <v>11</v>
      </c>
      <c r="N21" t="s">
        <v>62</v>
      </c>
      <c r="O21" t="s">
        <v>6</v>
      </c>
      <c r="P21" t="s">
        <v>11</v>
      </c>
      <c r="Q21">
        <v>52</v>
      </c>
      <c r="R21">
        <v>43</v>
      </c>
      <c r="S21">
        <v>31</v>
      </c>
      <c r="T21">
        <v>9</v>
      </c>
      <c r="X21">
        <v>21</v>
      </c>
      <c r="Y21" s="2" t="s">
        <v>314</v>
      </c>
      <c r="Z21">
        <v>21</v>
      </c>
      <c r="AA21">
        <v>20</v>
      </c>
    </row>
    <row r="22" spans="1:27" x14ac:dyDescent="0.2">
      <c r="A22" t="s">
        <v>0</v>
      </c>
      <c r="B22" t="s">
        <v>1</v>
      </c>
      <c r="C22" s="1">
        <v>43156</v>
      </c>
      <c r="D22" t="s">
        <v>2</v>
      </c>
      <c r="E22" t="s">
        <v>3</v>
      </c>
      <c r="F22" t="s">
        <v>4</v>
      </c>
      <c r="G22">
        <v>99</v>
      </c>
      <c r="H22">
        <v>0</v>
      </c>
      <c r="I22">
        <v>2000282055</v>
      </c>
      <c r="J22">
        <v>48</v>
      </c>
      <c r="K22" t="s">
        <v>63</v>
      </c>
      <c r="L22" t="s">
        <v>6</v>
      </c>
      <c r="M22" t="s">
        <v>39</v>
      </c>
      <c r="N22" t="s">
        <v>64</v>
      </c>
      <c r="O22" t="s">
        <v>6</v>
      </c>
      <c r="P22" t="s">
        <v>39</v>
      </c>
      <c r="Q22">
        <v>48</v>
      </c>
      <c r="R22">
        <v>42</v>
      </c>
      <c r="S22">
        <v>28</v>
      </c>
      <c r="T22">
        <v>9</v>
      </c>
      <c r="X22">
        <v>21</v>
      </c>
      <c r="Y22" s="2" t="s">
        <v>314</v>
      </c>
      <c r="Z22">
        <v>21</v>
      </c>
      <c r="AA22">
        <v>20</v>
      </c>
    </row>
    <row r="23" spans="1:27" x14ac:dyDescent="0.2">
      <c r="A23" t="s">
        <v>0</v>
      </c>
      <c r="B23" t="s">
        <v>1</v>
      </c>
      <c r="C23" s="1">
        <v>43156</v>
      </c>
      <c r="D23" t="s">
        <v>2</v>
      </c>
      <c r="E23" t="s">
        <v>3</v>
      </c>
      <c r="F23" t="s">
        <v>4</v>
      </c>
      <c r="G23">
        <v>99</v>
      </c>
      <c r="H23">
        <v>0</v>
      </c>
      <c r="I23">
        <v>2000282055</v>
      </c>
      <c r="J23">
        <v>62</v>
      </c>
      <c r="K23" t="s">
        <v>65</v>
      </c>
      <c r="L23" t="s">
        <v>66</v>
      </c>
      <c r="M23" t="s">
        <v>11</v>
      </c>
      <c r="N23" t="s">
        <v>67</v>
      </c>
      <c r="O23" t="s">
        <v>68</v>
      </c>
      <c r="P23" t="s">
        <v>11</v>
      </c>
      <c r="Q23">
        <v>50</v>
      </c>
      <c r="R23">
        <v>34</v>
      </c>
      <c r="S23">
        <v>32</v>
      </c>
      <c r="T23">
        <v>7</v>
      </c>
      <c r="X23">
        <v>23</v>
      </c>
      <c r="Y23" s="2" t="s">
        <v>314</v>
      </c>
      <c r="Z23">
        <v>23</v>
      </c>
      <c r="AA23">
        <v>20</v>
      </c>
    </row>
    <row r="24" spans="1:27" x14ac:dyDescent="0.2">
      <c r="A24" t="s">
        <v>0</v>
      </c>
      <c r="B24" t="s">
        <v>1</v>
      </c>
      <c r="C24" s="1">
        <v>43156</v>
      </c>
      <c r="D24" t="s">
        <v>2</v>
      </c>
      <c r="E24" t="s">
        <v>3</v>
      </c>
      <c r="F24" t="s">
        <v>4</v>
      </c>
      <c r="G24">
        <v>99</v>
      </c>
      <c r="H24">
        <v>0</v>
      </c>
      <c r="I24">
        <v>2000282055</v>
      </c>
      <c r="J24">
        <v>19</v>
      </c>
      <c r="K24" t="s">
        <v>69</v>
      </c>
      <c r="L24" t="s">
        <v>6</v>
      </c>
      <c r="M24" t="s">
        <v>39</v>
      </c>
      <c r="N24" t="s">
        <v>70</v>
      </c>
      <c r="O24" t="s">
        <v>6</v>
      </c>
      <c r="P24" t="s">
        <v>39</v>
      </c>
      <c r="Q24">
        <v>51</v>
      </c>
      <c r="R24">
        <v>47</v>
      </c>
      <c r="S24">
        <v>27</v>
      </c>
      <c r="T24">
        <v>6</v>
      </c>
      <c r="X24">
        <v>24</v>
      </c>
      <c r="Y24" s="2" t="s">
        <v>314</v>
      </c>
      <c r="Z24">
        <v>24</v>
      </c>
      <c r="AA24">
        <v>20</v>
      </c>
    </row>
    <row r="25" spans="1:27" x14ac:dyDescent="0.2">
      <c r="A25" t="s">
        <v>0</v>
      </c>
      <c r="B25" t="s">
        <v>1</v>
      </c>
      <c r="C25" s="1">
        <v>43156</v>
      </c>
      <c r="D25" t="s">
        <v>2</v>
      </c>
      <c r="E25" t="s">
        <v>3</v>
      </c>
      <c r="F25" t="s">
        <v>4</v>
      </c>
      <c r="G25">
        <v>99</v>
      </c>
      <c r="H25">
        <v>0</v>
      </c>
      <c r="I25">
        <v>2000282055</v>
      </c>
      <c r="J25">
        <v>5</v>
      </c>
      <c r="K25" t="s">
        <v>71</v>
      </c>
      <c r="L25" t="s">
        <v>72</v>
      </c>
      <c r="M25" t="s">
        <v>11</v>
      </c>
      <c r="N25" t="s">
        <v>73</v>
      </c>
      <c r="O25" t="s">
        <v>74</v>
      </c>
      <c r="P25" t="s">
        <v>11</v>
      </c>
      <c r="Q25">
        <v>52</v>
      </c>
      <c r="R25">
        <v>38</v>
      </c>
      <c r="S25">
        <v>25</v>
      </c>
      <c r="X25">
        <v>25</v>
      </c>
      <c r="Y25" s="2" t="s">
        <v>313</v>
      </c>
      <c r="Z25">
        <v>25</v>
      </c>
      <c r="AA25">
        <v>15</v>
      </c>
    </row>
    <row r="26" spans="1:27" x14ac:dyDescent="0.2">
      <c r="A26" t="s">
        <v>0</v>
      </c>
      <c r="B26" t="s">
        <v>1</v>
      </c>
      <c r="C26" s="1">
        <v>43156</v>
      </c>
      <c r="D26" t="s">
        <v>2</v>
      </c>
      <c r="E26" t="s">
        <v>3</v>
      </c>
      <c r="F26" t="s">
        <v>4</v>
      </c>
      <c r="G26">
        <v>99</v>
      </c>
      <c r="H26">
        <v>0</v>
      </c>
      <c r="I26">
        <v>2000282055</v>
      </c>
      <c r="J26">
        <v>63</v>
      </c>
      <c r="K26" t="s">
        <v>75</v>
      </c>
      <c r="L26" t="s">
        <v>6</v>
      </c>
      <c r="M26" t="s">
        <v>22</v>
      </c>
      <c r="N26" t="s">
        <v>76</v>
      </c>
      <c r="O26" t="s">
        <v>6</v>
      </c>
      <c r="P26" t="s">
        <v>22</v>
      </c>
      <c r="Q26">
        <v>49</v>
      </c>
      <c r="R26">
        <v>35</v>
      </c>
      <c r="S26">
        <v>25</v>
      </c>
      <c r="X26">
        <v>25</v>
      </c>
      <c r="Y26" s="2" t="s">
        <v>313</v>
      </c>
      <c r="Z26">
        <v>25</v>
      </c>
      <c r="AA26">
        <v>15</v>
      </c>
    </row>
    <row r="27" spans="1:27" x14ac:dyDescent="0.2">
      <c r="A27" t="s">
        <v>0</v>
      </c>
      <c r="B27" t="s">
        <v>1</v>
      </c>
      <c r="C27" s="1">
        <v>43156</v>
      </c>
      <c r="D27" t="s">
        <v>2</v>
      </c>
      <c r="E27" t="s">
        <v>3</v>
      </c>
      <c r="F27" t="s">
        <v>4</v>
      </c>
      <c r="G27">
        <v>99</v>
      </c>
      <c r="H27">
        <v>0</v>
      </c>
      <c r="I27">
        <v>2000282055</v>
      </c>
      <c r="J27">
        <v>87</v>
      </c>
      <c r="K27" t="s">
        <v>77</v>
      </c>
      <c r="L27" t="s">
        <v>6</v>
      </c>
      <c r="M27" t="s">
        <v>11</v>
      </c>
      <c r="N27" t="s">
        <v>78</v>
      </c>
      <c r="O27" t="s">
        <v>6</v>
      </c>
      <c r="P27" t="s">
        <v>11</v>
      </c>
      <c r="Q27">
        <v>51</v>
      </c>
      <c r="R27">
        <v>37</v>
      </c>
      <c r="S27">
        <v>21</v>
      </c>
      <c r="X27">
        <v>27</v>
      </c>
      <c r="Y27" s="2" t="s">
        <v>313</v>
      </c>
      <c r="Z27">
        <v>27</v>
      </c>
      <c r="AA27">
        <v>15</v>
      </c>
    </row>
    <row r="28" spans="1:27" x14ac:dyDescent="0.2">
      <c r="A28" t="s">
        <v>0</v>
      </c>
      <c r="B28" t="s">
        <v>1</v>
      </c>
      <c r="C28" s="1">
        <v>43156</v>
      </c>
      <c r="D28" t="s">
        <v>2</v>
      </c>
      <c r="E28" t="s">
        <v>3</v>
      </c>
      <c r="F28" t="s">
        <v>4</v>
      </c>
      <c r="G28">
        <v>99</v>
      </c>
      <c r="H28">
        <v>0</v>
      </c>
      <c r="I28">
        <v>2000282055</v>
      </c>
      <c r="J28">
        <v>13</v>
      </c>
      <c r="K28" t="s">
        <v>79</v>
      </c>
      <c r="L28" t="s">
        <v>80</v>
      </c>
      <c r="M28" t="s">
        <v>11</v>
      </c>
      <c r="N28" t="s">
        <v>81</v>
      </c>
      <c r="O28" t="s">
        <v>6</v>
      </c>
      <c r="P28" t="s">
        <v>11</v>
      </c>
      <c r="Q28">
        <v>51</v>
      </c>
      <c r="R28">
        <v>35</v>
      </c>
      <c r="S28">
        <v>20</v>
      </c>
      <c r="X28">
        <v>28</v>
      </c>
      <c r="Y28" s="2" t="s">
        <v>313</v>
      </c>
      <c r="Z28">
        <v>28</v>
      </c>
      <c r="AA28">
        <v>15</v>
      </c>
    </row>
    <row r="29" spans="1:27" x14ac:dyDescent="0.2">
      <c r="A29" t="s">
        <v>0</v>
      </c>
      <c r="B29" t="s">
        <v>1</v>
      </c>
      <c r="C29" s="1">
        <v>43156</v>
      </c>
      <c r="D29" t="s">
        <v>2</v>
      </c>
      <c r="E29" t="s">
        <v>3</v>
      </c>
      <c r="F29" t="s">
        <v>4</v>
      </c>
      <c r="G29">
        <v>99</v>
      </c>
      <c r="H29">
        <v>0</v>
      </c>
      <c r="I29">
        <v>2000282055</v>
      </c>
      <c r="J29">
        <v>61</v>
      </c>
      <c r="K29" t="s">
        <v>82</v>
      </c>
      <c r="L29" t="s">
        <v>83</v>
      </c>
      <c r="M29" t="s">
        <v>11</v>
      </c>
      <c r="N29" t="s">
        <v>84</v>
      </c>
      <c r="O29" t="s">
        <v>85</v>
      </c>
      <c r="P29" t="s">
        <v>11</v>
      </c>
      <c r="Q29">
        <v>52</v>
      </c>
      <c r="R29">
        <v>34</v>
      </c>
      <c r="S29">
        <v>20</v>
      </c>
      <c r="X29">
        <v>28</v>
      </c>
      <c r="Y29" s="2" t="s">
        <v>313</v>
      </c>
      <c r="Z29">
        <v>28</v>
      </c>
      <c r="AA29">
        <v>15</v>
      </c>
    </row>
    <row r="30" spans="1:27" x14ac:dyDescent="0.2">
      <c r="A30" t="s">
        <v>0</v>
      </c>
      <c r="B30" t="s">
        <v>1</v>
      </c>
      <c r="C30" s="1">
        <v>43156</v>
      </c>
      <c r="D30" t="s">
        <v>2</v>
      </c>
      <c r="E30" t="s">
        <v>3</v>
      </c>
      <c r="F30" t="s">
        <v>4</v>
      </c>
      <c r="G30">
        <v>99</v>
      </c>
      <c r="H30">
        <v>0</v>
      </c>
      <c r="I30">
        <v>2000282055</v>
      </c>
      <c r="J30">
        <v>75</v>
      </c>
      <c r="K30" t="s">
        <v>86</v>
      </c>
      <c r="L30" t="s">
        <v>87</v>
      </c>
      <c r="M30" t="s">
        <v>11</v>
      </c>
      <c r="N30" t="s">
        <v>88</v>
      </c>
      <c r="O30" t="s">
        <v>89</v>
      </c>
      <c r="P30" t="s">
        <v>11</v>
      </c>
      <c r="Q30">
        <v>52</v>
      </c>
      <c r="R30">
        <v>38</v>
      </c>
      <c r="S30">
        <v>17</v>
      </c>
      <c r="X30">
        <v>30</v>
      </c>
      <c r="Y30" s="2" t="s">
        <v>313</v>
      </c>
      <c r="Z30">
        <v>30</v>
      </c>
      <c r="AA30">
        <v>15</v>
      </c>
    </row>
    <row r="31" spans="1:27" x14ac:dyDescent="0.2">
      <c r="A31" t="s">
        <v>0</v>
      </c>
      <c r="B31" t="s">
        <v>1</v>
      </c>
      <c r="C31" s="1">
        <v>43156</v>
      </c>
      <c r="D31" t="s">
        <v>2</v>
      </c>
      <c r="E31" t="s">
        <v>3</v>
      </c>
      <c r="F31" t="s">
        <v>4</v>
      </c>
      <c r="G31">
        <v>99</v>
      </c>
      <c r="H31">
        <v>0</v>
      </c>
      <c r="I31">
        <v>2000282055</v>
      </c>
      <c r="J31">
        <v>37</v>
      </c>
      <c r="K31" t="s">
        <v>90</v>
      </c>
      <c r="L31" t="s">
        <v>91</v>
      </c>
      <c r="M31" t="s">
        <v>11</v>
      </c>
      <c r="N31" t="s">
        <v>92</v>
      </c>
      <c r="O31" t="s">
        <v>93</v>
      </c>
      <c r="P31" t="s">
        <v>11</v>
      </c>
      <c r="Q31">
        <v>49</v>
      </c>
      <c r="R31">
        <v>44</v>
      </c>
      <c r="S31">
        <v>14</v>
      </c>
      <c r="X31">
        <v>31</v>
      </c>
      <c r="Y31" s="2" t="s">
        <v>313</v>
      </c>
      <c r="Z31">
        <v>31</v>
      </c>
      <c r="AA31">
        <v>15</v>
      </c>
    </row>
    <row r="32" spans="1:27" x14ac:dyDescent="0.2">
      <c r="A32" t="s">
        <v>0</v>
      </c>
      <c r="B32" t="s">
        <v>1</v>
      </c>
      <c r="C32" s="1">
        <v>43156</v>
      </c>
      <c r="D32" t="s">
        <v>2</v>
      </c>
      <c r="E32" t="s">
        <v>3</v>
      </c>
      <c r="F32" t="s">
        <v>4</v>
      </c>
      <c r="G32">
        <v>99</v>
      </c>
      <c r="H32">
        <v>0</v>
      </c>
      <c r="I32">
        <v>2000282055</v>
      </c>
      <c r="J32">
        <v>107</v>
      </c>
      <c r="K32" t="s">
        <v>94</v>
      </c>
      <c r="L32" t="s">
        <v>95</v>
      </c>
      <c r="M32" t="s">
        <v>11</v>
      </c>
      <c r="N32" t="s">
        <v>96</v>
      </c>
      <c r="O32" t="s">
        <v>97</v>
      </c>
      <c r="P32" t="s">
        <v>11</v>
      </c>
      <c r="Q32">
        <v>48</v>
      </c>
      <c r="R32">
        <v>39</v>
      </c>
      <c r="S32">
        <v>13</v>
      </c>
      <c r="X32">
        <v>32</v>
      </c>
      <c r="Y32" s="2" t="s">
        <v>313</v>
      </c>
      <c r="Z32">
        <v>32</v>
      </c>
      <c r="AA32">
        <v>15</v>
      </c>
    </row>
    <row r="33" spans="1:27" x14ac:dyDescent="0.2">
      <c r="A33" t="s">
        <v>0</v>
      </c>
      <c r="B33" t="s">
        <v>1</v>
      </c>
      <c r="C33" s="1">
        <v>43156</v>
      </c>
      <c r="D33" t="s">
        <v>2</v>
      </c>
      <c r="E33" t="s">
        <v>3</v>
      </c>
      <c r="F33" t="s">
        <v>4</v>
      </c>
      <c r="G33">
        <v>99</v>
      </c>
      <c r="H33">
        <v>0</v>
      </c>
      <c r="I33">
        <v>2000282055</v>
      </c>
      <c r="J33">
        <v>1</v>
      </c>
      <c r="K33" t="s">
        <v>98</v>
      </c>
      <c r="L33" t="s">
        <v>6</v>
      </c>
      <c r="M33" t="s">
        <v>39</v>
      </c>
      <c r="N33" t="s">
        <v>99</v>
      </c>
      <c r="O33" t="s">
        <v>6</v>
      </c>
      <c r="P33" t="s">
        <v>39</v>
      </c>
      <c r="Q33">
        <v>48</v>
      </c>
      <c r="R33">
        <v>26</v>
      </c>
      <c r="S33">
        <v>11</v>
      </c>
      <c r="X33">
        <v>33</v>
      </c>
      <c r="Y33" s="2" t="s">
        <v>313</v>
      </c>
      <c r="Z33">
        <v>33</v>
      </c>
      <c r="AA33">
        <v>15</v>
      </c>
    </row>
    <row r="34" spans="1:27" x14ac:dyDescent="0.2">
      <c r="A34" t="s">
        <v>0</v>
      </c>
      <c r="B34" t="s">
        <v>1</v>
      </c>
      <c r="C34" s="1">
        <v>43156</v>
      </c>
      <c r="D34" t="s">
        <v>2</v>
      </c>
      <c r="E34" t="s">
        <v>3</v>
      </c>
      <c r="F34" t="s">
        <v>4</v>
      </c>
      <c r="G34">
        <v>99</v>
      </c>
      <c r="H34">
        <v>0</v>
      </c>
      <c r="I34">
        <v>2000282055</v>
      </c>
      <c r="J34">
        <v>24</v>
      </c>
      <c r="K34" t="s">
        <v>100</v>
      </c>
      <c r="L34" t="s">
        <v>101</v>
      </c>
      <c r="M34" t="s">
        <v>11</v>
      </c>
      <c r="N34" t="s">
        <v>102</v>
      </c>
      <c r="O34" t="s">
        <v>103</v>
      </c>
      <c r="P34" t="s">
        <v>11</v>
      </c>
      <c r="Q34">
        <v>49</v>
      </c>
      <c r="R34">
        <v>33</v>
      </c>
      <c r="S34">
        <v>8</v>
      </c>
      <c r="X34">
        <v>34</v>
      </c>
      <c r="Y34" s="2" t="s">
        <v>313</v>
      </c>
      <c r="Z34">
        <v>34</v>
      </c>
      <c r="AA34">
        <v>15</v>
      </c>
    </row>
    <row r="35" spans="1:27" x14ac:dyDescent="0.2">
      <c r="A35" t="s">
        <v>0</v>
      </c>
      <c r="B35" t="s">
        <v>1</v>
      </c>
      <c r="C35" s="1">
        <v>43156</v>
      </c>
      <c r="D35" t="s">
        <v>2</v>
      </c>
      <c r="E35" t="s">
        <v>3</v>
      </c>
      <c r="F35" t="s">
        <v>4</v>
      </c>
      <c r="G35">
        <v>99</v>
      </c>
      <c r="H35">
        <v>0</v>
      </c>
      <c r="I35">
        <v>2000282055</v>
      </c>
      <c r="J35">
        <v>92</v>
      </c>
      <c r="K35" t="s">
        <v>104</v>
      </c>
      <c r="L35" t="s">
        <v>105</v>
      </c>
      <c r="M35" t="s">
        <v>11</v>
      </c>
      <c r="N35" t="s">
        <v>106</v>
      </c>
      <c r="O35" t="s">
        <v>107</v>
      </c>
      <c r="P35" t="s">
        <v>11</v>
      </c>
      <c r="Q35">
        <v>49</v>
      </c>
      <c r="R35">
        <v>23</v>
      </c>
      <c r="S35">
        <v>8</v>
      </c>
      <c r="X35">
        <v>34</v>
      </c>
      <c r="Y35" s="2" t="s">
        <v>313</v>
      </c>
      <c r="Z35">
        <v>34</v>
      </c>
      <c r="AA35">
        <v>15</v>
      </c>
    </row>
    <row r="36" spans="1:27" x14ac:dyDescent="0.2">
      <c r="A36" t="s">
        <v>0</v>
      </c>
      <c r="B36" t="s">
        <v>1</v>
      </c>
      <c r="C36" s="1">
        <v>43156</v>
      </c>
      <c r="D36" t="s">
        <v>2</v>
      </c>
      <c r="E36" t="s">
        <v>3</v>
      </c>
      <c r="F36" t="s">
        <v>4</v>
      </c>
      <c r="G36">
        <v>99</v>
      </c>
      <c r="H36">
        <v>0</v>
      </c>
      <c r="I36">
        <v>2000282055</v>
      </c>
      <c r="J36">
        <v>22</v>
      </c>
      <c r="K36" t="s">
        <v>108</v>
      </c>
      <c r="L36" t="s">
        <v>6</v>
      </c>
      <c r="M36" t="s">
        <v>109</v>
      </c>
      <c r="N36" t="s">
        <v>110</v>
      </c>
      <c r="O36" t="s">
        <v>6</v>
      </c>
      <c r="P36" t="s">
        <v>109</v>
      </c>
      <c r="Q36">
        <v>44</v>
      </c>
      <c r="R36">
        <v>39</v>
      </c>
      <c r="S36">
        <v>7</v>
      </c>
      <c r="X36">
        <v>36</v>
      </c>
      <c r="Y36" s="2" t="s">
        <v>313</v>
      </c>
      <c r="Z36">
        <v>36</v>
      </c>
      <c r="AA36">
        <v>15</v>
      </c>
    </row>
    <row r="37" spans="1:27" x14ac:dyDescent="0.2">
      <c r="A37" t="s">
        <v>0</v>
      </c>
      <c r="B37" t="s">
        <v>1</v>
      </c>
      <c r="C37" s="1">
        <v>43156</v>
      </c>
      <c r="D37" t="s">
        <v>2</v>
      </c>
      <c r="E37" t="s">
        <v>3</v>
      </c>
      <c r="F37" t="s">
        <v>4</v>
      </c>
      <c r="G37">
        <v>99</v>
      </c>
      <c r="H37">
        <v>0</v>
      </c>
      <c r="I37">
        <v>2000282055</v>
      </c>
      <c r="J37">
        <v>45</v>
      </c>
      <c r="K37" t="s">
        <v>111</v>
      </c>
      <c r="L37" t="s">
        <v>112</v>
      </c>
      <c r="M37" t="s">
        <v>11</v>
      </c>
      <c r="N37" t="s">
        <v>113</v>
      </c>
      <c r="O37" t="s">
        <v>114</v>
      </c>
      <c r="P37" t="s">
        <v>11</v>
      </c>
      <c r="Q37">
        <v>48</v>
      </c>
      <c r="R37">
        <v>31</v>
      </c>
      <c r="S37">
        <v>6</v>
      </c>
      <c r="X37">
        <v>37</v>
      </c>
      <c r="Y37" s="2" t="s">
        <v>313</v>
      </c>
      <c r="Z37">
        <v>37</v>
      </c>
      <c r="AA37">
        <v>15</v>
      </c>
    </row>
    <row r="38" spans="1:27" x14ac:dyDescent="0.2">
      <c r="A38" t="s">
        <v>0</v>
      </c>
      <c r="B38" t="s">
        <v>1</v>
      </c>
      <c r="C38" s="1">
        <v>43156</v>
      </c>
      <c r="D38" t="s">
        <v>2</v>
      </c>
      <c r="E38" t="s">
        <v>3</v>
      </c>
      <c r="F38" t="s">
        <v>4</v>
      </c>
      <c r="G38">
        <v>99</v>
      </c>
      <c r="H38">
        <v>0</v>
      </c>
      <c r="I38">
        <v>2000282055</v>
      </c>
      <c r="J38">
        <v>56</v>
      </c>
      <c r="K38" t="s">
        <v>115</v>
      </c>
      <c r="L38" t="s">
        <v>116</v>
      </c>
      <c r="M38" t="s">
        <v>11</v>
      </c>
      <c r="N38" t="s">
        <v>117</v>
      </c>
      <c r="O38" t="s">
        <v>118</v>
      </c>
      <c r="P38" t="s">
        <v>11</v>
      </c>
      <c r="Q38">
        <v>49</v>
      </c>
      <c r="R38">
        <v>41</v>
      </c>
      <c r="S38">
        <v>6</v>
      </c>
      <c r="X38">
        <v>37</v>
      </c>
      <c r="Y38" s="2" t="s">
        <v>313</v>
      </c>
      <c r="Z38">
        <v>37</v>
      </c>
      <c r="AA38">
        <v>15</v>
      </c>
    </row>
    <row r="39" spans="1:27" x14ac:dyDescent="0.2">
      <c r="A39" t="s">
        <v>0</v>
      </c>
      <c r="B39" t="s">
        <v>1</v>
      </c>
      <c r="C39" s="1">
        <v>43156</v>
      </c>
      <c r="D39" t="s">
        <v>2</v>
      </c>
      <c r="E39" t="s">
        <v>3</v>
      </c>
      <c r="F39" t="s">
        <v>4</v>
      </c>
      <c r="G39">
        <v>99</v>
      </c>
      <c r="H39">
        <v>0</v>
      </c>
      <c r="I39">
        <v>2000282055</v>
      </c>
      <c r="J39">
        <v>49</v>
      </c>
      <c r="K39" t="s">
        <v>119</v>
      </c>
      <c r="L39" t="s">
        <v>120</v>
      </c>
      <c r="M39" t="s">
        <v>11</v>
      </c>
      <c r="N39" t="s">
        <v>121</v>
      </c>
      <c r="O39" t="s">
        <v>122</v>
      </c>
      <c r="P39" t="s">
        <v>11</v>
      </c>
      <c r="Q39">
        <v>44</v>
      </c>
      <c r="R39">
        <v>23</v>
      </c>
      <c r="S39">
        <v>5</v>
      </c>
      <c r="X39">
        <v>39</v>
      </c>
      <c r="Y39" s="2" t="s">
        <v>313</v>
      </c>
      <c r="Z39">
        <v>39</v>
      </c>
      <c r="AA39">
        <v>15</v>
      </c>
    </row>
    <row r="40" spans="1:27" x14ac:dyDescent="0.2">
      <c r="A40" t="s">
        <v>0</v>
      </c>
      <c r="B40" t="s">
        <v>1</v>
      </c>
      <c r="C40" s="1">
        <v>43156</v>
      </c>
      <c r="D40" t="s">
        <v>2</v>
      </c>
      <c r="E40" t="s">
        <v>3</v>
      </c>
      <c r="F40" t="s">
        <v>4</v>
      </c>
      <c r="G40">
        <v>99</v>
      </c>
      <c r="H40">
        <v>0</v>
      </c>
      <c r="I40">
        <v>2000282055</v>
      </c>
      <c r="J40">
        <v>71</v>
      </c>
      <c r="K40" t="s">
        <v>123</v>
      </c>
      <c r="L40" t="s">
        <v>124</v>
      </c>
      <c r="M40" t="s">
        <v>11</v>
      </c>
      <c r="N40" t="s">
        <v>125</v>
      </c>
      <c r="O40" t="s">
        <v>126</v>
      </c>
      <c r="P40" t="s">
        <v>11</v>
      </c>
      <c r="Q40">
        <v>46</v>
      </c>
      <c r="R40">
        <v>26</v>
      </c>
      <c r="S40">
        <v>5</v>
      </c>
      <c r="X40">
        <v>39</v>
      </c>
      <c r="Y40" s="2" t="s">
        <v>313</v>
      </c>
      <c r="Z40">
        <v>39</v>
      </c>
      <c r="AA40">
        <v>15</v>
      </c>
    </row>
    <row r="41" spans="1:27" x14ac:dyDescent="0.2">
      <c r="A41" t="s">
        <v>0</v>
      </c>
      <c r="B41" t="s">
        <v>1</v>
      </c>
      <c r="C41" s="1">
        <v>43156</v>
      </c>
      <c r="D41" t="s">
        <v>2</v>
      </c>
      <c r="E41" t="s">
        <v>3</v>
      </c>
      <c r="F41" t="s">
        <v>4</v>
      </c>
      <c r="G41">
        <v>99</v>
      </c>
      <c r="H41">
        <v>0</v>
      </c>
      <c r="I41">
        <v>2000282055</v>
      </c>
      <c r="J41">
        <v>57</v>
      </c>
      <c r="K41" t="s">
        <v>127</v>
      </c>
      <c r="L41" t="s">
        <v>128</v>
      </c>
      <c r="M41" t="s">
        <v>11</v>
      </c>
      <c r="N41" t="s">
        <v>129</v>
      </c>
      <c r="O41" t="s">
        <v>130</v>
      </c>
      <c r="P41" t="s">
        <v>11</v>
      </c>
      <c r="Q41">
        <v>46</v>
      </c>
      <c r="R41">
        <v>39</v>
      </c>
      <c r="S41">
        <v>4</v>
      </c>
      <c r="X41">
        <v>41</v>
      </c>
      <c r="Y41" s="2" t="s">
        <v>313</v>
      </c>
      <c r="Z41">
        <v>41</v>
      </c>
      <c r="AA41">
        <v>15</v>
      </c>
    </row>
    <row r="42" spans="1:27" x14ac:dyDescent="0.2">
      <c r="A42" t="s">
        <v>0</v>
      </c>
      <c r="B42" t="s">
        <v>1</v>
      </c>
      <c r="C42" s="1">
        <v>43156</v>
      </c>
      <c r="D42" t="s">
        <v>2</v>
      </c>
      <c r="E42" t="s">
        <v>3</v>
      </c>
      <c r="F42" t="s">
        <v>4</v>
      </c>
      <c r="G42">
        <v>99</v>
      </c>
      <c r="H42">
        <v>0</v>
      </c>
      <c r="I42">
        <v>2000282055</v>
      </c>
      <c r="J42">
        <v>98</v>
      </c>
      <c r="K42" t="s">
        <v>131</v>
      </c>
      <c r="L42" t="s">
        <v>132</v>
      </c>
      <c r="M42" t="s">
        <v>11</v>
      </c>
      <c r="N42" t="s">
        <v>133</v>
      </c>
      <c r="O42" t="s">
        <v>134</v>
      </c>
      <c r="P42" t="s">
        <v>11</v>
      </c>
      <c r="Q42">
        <v>50</v>
      </c>
      <c r="R42">
        <v>32</v>
      </c>
      <c r="S42">
        <v>4</v>
      </c>
      <c r="X42">
        <v>41</v>
      </c>
      <c r="Y42" s="2" t="s">
        <v>313</v>
      </c>
      <c r="Z42">
        <v>41</v>
      </c>
      <c r="AA42">
        <v>15</v>
      </c>
    </row>
    <row r="43" spans="1:27" x14ac:dyDescent="0.2">
      <c r="A43" t="s">
        <v>0</v>
      </c>
      <c r="B43" t="s">
        <v>1</v>
      </c>
      <c r="C43" s="1">
        <v>43156</v>
      </c>
      <c r="D43" t="s">
        <v>2</v>
      </c>
      <c r="E43" t="s">
        <v>3</v>
      </c>
      <c r="F43" t="s">
        <v>4</v>
      </c>
      <c r="G43">
        <v>99</v>
      </c>
      <c r="H43">
        <v>0</v>
      </c>
      <c r="I43">
        <v>2000282055</v>
      </c>
      <c r="J43">
        <v>29</v>
      </c>
      <c r="K43" t="s">
        <v>135</v>
      </c>
      <c r="L43" t="s">
        <v>6</v>
      </c>
      <c r="M43" t="s">
        <v>39</v>
      </c>
      <c r="N43" t="s">
        <v>136</v>
      </c>
      <c r="O43" t="s">
        <v>6</v>
      </c>
      <c r="P43" t="s">
        <v>39</v>
      </c>
      <c r="Q43">
        <v>50</v>
      </c>
      <c r="R43">
        <v>26</v>
      </c>
      <c r="S43">
        <v>3</v>
      </c>
      <c r="X43">
        <v>43</v>
      </c>
      <c r="Y43" s="2" t="s">
        <v>313</v>
      </c>
      <c r="Z43">
        <v>43</v>
      </c>
      <c r="AA43">
        <v>15</v>
      </c>
    </row>
    <row r="44" spans="1:27" x14ac:dyDescent="0.2">
      <c r="A44" t="s">
        <v>0</v>
      </c>
      <c r="B44" t="s">
        <v>1</v>
      </c>
      <c r="C44" s="1">
        <v>43156</v>
      </c>
      <c r="D44" t="s">
        <v>2</v>
      </c>
      <c r="E44" t="s">
        <v>3</v>
      </c>
      <c r="F44" t="s">
        <v>4</v>
      </c>
      <c r="G44">
        <v>99</v>
      </c>
      <c r="H44">
        <v>0</v>
      </c>
      <c r="I44">
        <v>2000282055</v>
      </c>
      <c r="J44">
        <v>100</v>
      </c>
      <c r="K44" t="s">
        <v>137</v>
      </c>
      <c r="L44" t="s">
        <v>138</v>
      </c>
      <c r="M44" t="s">
        <v>11</v>
      </c>
      <c r="N44" t="s">
        <v>139</v>
      </c>
      <c r="O44" t="s">
        <v>140</v>
      </c>
      <c r="P44" t="s">
        <v>11</v>
      </c>
      <c r="Q44">
        <v>47</v>
      </c>
      <c r="R44">
        <v>25</v>
      </c>
      <c r="S44">
        <v>3</v>
      </c>
      <c r="X44">
        <v>43</v>
      </c>
      <c r="Y44" s="2" t="s">
        <v>313</v>
      </c>
      <c r="Z44">
        <v>43</v>
      </c>
      <c r="AA44">
        <v>15</v>
      </c>
    </row>
    <row r="45" spans="1:27" x14ac:dyDescent="0.2">
      <c r="A45" t="s">
        <v>0</v>
      </c>
      <c r="B45" t="s">
        <v>1</v>
      </c>
      <c r="C45" s="1">
        <v>43156</v>
      </c>
      <c r="D45" t="s">
        <v>2</v>
      </c>
      <c r="E45" t="s">
        <v>3</v>
      </c>
      <c r="F45" t="s">
        <v>4</v>
      </c>
      <c r="G45">
        <v>99</v>
      </c>
      <c r="H45">
        <v>0</v>
      </c>
      <c r="I45">
        <v>2000282055</v>
      </c>
      <c r="J45">
        <v>28</v>
      </c>
      <c r="K45" t="s">
        <v>141</v>
      </c>
      <c r="L45" t="s">
        <v>142</v>
      </c>
      <c r="M45" t="s">
        <v>11</v>
      </c>
      <c r="N45" t="s">
        <v>143</v>
      </c>
      <c r="O45" t="s">
        <v>144</v>
      </c>
      <c r="P45" t="s">
        <v>11</v>
      </c>
      <c r="Q45">
        <v>43</v>
      </c>
      <c r="R45">
        <v>24</v>
      </c>
      <c r="S45">
        <v>1</v>
      </c>
      <c r="X45">
        <v>45</v>
      </c>
      <c r="Y45" s="2" t="s">
        <v>313</v>
      </c>
      <c r="Z45">
        <v>45</v>
      </c>
      <c r="AA45">
        <v>15</v>
      </c>
    </row>
    <row r="46" spans="1:27" x14ac:dyDescent="0.2">
      <c r="A46" t="s">
        <v>0</v>
      </c>
      <c r="B46" t="s">
        <v>1</v>
      </c>
      <c r="C46" s="1">
        <v>43156</v>
      </c>
      <c r="D46" t="s">
        <v>2</v>
      </c>
      <c r="E46" t="s">
        <v>3</v>
      </c>
      <c r="F46" t="s">
        <v>4</v>
      </c>
      <c r="G46">
        <v>99</v>
      </c>
      <c r="H46">
        <v>0</v>
      </c>
      <c r="I46">
        <v>2000282055</v>
      </c>
      <c r="J46">
        <v>8</v>
      </c>
      <c r="K46" t="s">
        <v>145</v>
      </c>
      <c r="L46" t="s">
        <v>6</v>
      </c>
      <c r="M46" t="s">
        <v>22</v>
      </c>
      <c r="N46" t="s">
        <v>146</v>
      </c>
      <c r="O46" t="s">
        <v>6</v>
      </c>
      <c r="P46" t="s">
        <v>22</v>
      </c>
      <c r="Q46">
        <v>45</v>
      </c>
      <c r="R46">
        <v>22</v>
      </c>
      <c r="X46">
        <v>46</v>
      </c>
      <c r="Y46" s="2" t="s">
        <v>323</v>
      </c>
      <c r="Z46">
        <v>46</v>
      </c>
      <c r="AA46">
        <v>10</v>
      </c>
    </row>
    <row r="47" spans="1:27" x14ac:dyDescent="0.2">
      <c r="A47" t="s">
        <v>0</v>
      </c>
      <c r="B47" t="s">
        <v>1</v>
      </c>
      <c r="C47" s="1">
        <v>43156</v>
      </c>
      <c r="D47" t="s">
        <v>2</v>
      </c>
      <c r="E47" t="s">
        <v>3</v>
      </c>
      <c r="F47" t="s">
        <v>4</v>
      </c>
      <c r="G47">
        <v>99</v>
      </c>
      <c r="H47">
        <v>0</v>
      </c>
      <c r="I47">
        <v>2000282055</v>
      </c>
      <c r="J47">
        <v>42</v>
      </c>
      <c r="K47" t="s">
        <v>147</v>
      </c>
      <c r="L47" t="s">
        <v>148</v>
      </c>
      <c r="M47" t="s">
        <v>11</v>
      </c>
      <c r="N47" t="s">
        <v>149</v>
      </c>
      <c r="O47" t="s">
        <v>150</v>
      </c>
      <c r="P47" t="s">
        <v>11</v>
      </c>
      <c r="Q47">
        <v>39</v>
      </c>
      <c r="R47">
        <v>22</v>
      </c>
      <c r="X47">
        <v>46</v>
      </c>
      <c r="Y47" s="2" t="s">
        <v>323</v>
      </c>
      <c r="Z47">
        <v>46</v>
      </c>
      <c r="AA47">
        <v>10</v>
      </c>
    </row>
    <row r="48" spans="1:27" x14ac:dyDescent="0.2">
      <c r="A48" t="s">
        <v>0</v>
      </c>
      <c r="B48" t="s">
        <v>1</v>
      </c>
      <c r="C48" s="1">
        <v>43156</v>
      </c>
      <c r="D48" t="s">
        <v>2</v>
      </c>
      <c r="E48" t="s">
        <v>3</v>
      </c>
      <c r="F48" t="s">
        <v>4</v>
      </c>
      <c r="G48">
        <v>99</v>
      </c>
      <c r="H48">
        <v>0</v>
      </c>
      <c r="I48">
        <v>2000282055</v>
      </c>
      <c r="J48">
        <v>70</v>
      </c>
      <c r="K48" t="s">
        <v>151</v>
      </c>
      <c r="L48" t="s">
        <v>152</v>
      </c>
      <c r="M48" t="s">
        <v>11</v>
      </c>
      <c r="N48" t="s">
        <v>153</v>
      </c>
      <c r="O48" t="s">
        <v>154</v>
      </c>
      <c r="P48" t="s">
        <v>11</v>
      </c>
      <c r="Q48">
        <v>46</v>
      </c>
      <c r="R48">
        <v>21</v>
      </c>
      <c r="X48">
        <v>48</v>
      </c>
      <c r="Y48" s="2" t="s">
        <v>322</v>
      </c>
      <c r="Z48">
        <v>48</v>
      </c>
      <c r="AA48">
        <v>10</v>
      </c>
    </row>
    <row r="49" spans="1:27" x14ac:dyDescent="0.2">
      <c r="A49" t="s">
        <v>0</v>
      </c>
      <c r="B49" t="s">
        <v>1</v>
      </c>
      <c r="C49" s="1">
        <v>43156</v>
      </c>
      <c r="D49" t="s">
        <v>2</v>
      </c>
      <c r="E49" t="s">
        <v>3</v>
      </c>
      <c r="F49" t="s">
        <v>4</v>
      </c>
      <c r="G49">
        <v>99</v>
      </c>
      <c r="H49">
        <v>0</v>
      </c>
      <c r="I49">
        <v>2000282055</v>
      </c>
      <c r="J49">
        <v>93</v>
      </c>
      <c r="K49" t="s">
        <v>155</v>
      </c>
      <c r="L49" t="s">
        <v>6</v>
      </c>
      <c r="M49" t="s">
        <v>11</v>
      </c>
      <c r="N49" t="s">
        <v>156</v>
      </c>
      <c r="O49" t="s">
        <v>6</v>
      </c>
      <c r="P49" t="s">
        <v>11</v>
      </c>
      <c r="Q49">
        <v>48</v>
      </c>
      <c r="R49">
        <v>21</v>
      </c>
      <c r="X49">
        <v>48</v>
      </c>
      <c r="Y49" s="2" t="s">
        <v>322</v>
      </c>
      <c r="Z49">
        <v>48</v>
      </c>
      <c r="AA49">
        <v>10</v>
      </c>
    </row>
    <row r="50" spans="1:27" x14ac:dyDescent="0.2">
      <c r="A50" t="s">
        <v>0</v>
      </c>
      <c r="B50" t="s">
        <v>1</v>
      </c>
      <c r="C50" s="1">
        <v>43156</v>
      </c>
      <c r="D50" t="s">
        <v>2</v>
      </c>
      <c r="E50" t="s">
        <v>3</v>
      </c>
      <c r="F50" t="s">
        <v>4</v>
      </c>
      <c r="G50">
        <v>99</v>
      </c>
      <c r="H50">
        <v>0</v>
      </c>
      <c r="I50">
        <v>2000282055</v>
      </c>
      <c r="J50">
        <v>95</v>
      </c>
      <c r="K50" t="s">
        <v>157</v>
      </c>
      <c r="L50" t="s">
        <v>158</v>
      </c>
      <c r="M50" t="s">
        <v>11</v>
      </c>
      <c r="N50" t="s">
        <v>159</v>
      </c>
      <c r="O50" t="s">
        <v>160</v>
      </c>
      <c r="P50" t="s">
        <v>11</v>
      </c>
      <c r="Q50">
        <v>51</v>
      </c>
      <c r="R50">
        <v>21</v>
      </c>
      <c r="X50">
        <v>48</v>
      </c>
      <c r="Y50" s="2" t="s">
        <v>322</v>
      </c>
      <c r="Z50">
        <v>48</v>
      </c>
      <c r="AA50">
        <v>10</v>
      </c>
    </row>
    <row r="51" spans="1:27" x14ac:dyDescent="0.2">
      <c r="A51" t="s">
        <v>0</v>
      </c>
      <c r="B51" t="s">
        <v>1</v>
      </c>
      <c r="C51" s="1">
        <v>43156</v>
      </c>
      <c r="D51" t="s">
        <v>2</v>
      </c>
      <c r="E51" t="s">
        <v>3</v>
      </c>
      <c r="F51" t="s">
        <v>4</v>
      </c>
      <c r="G51">
        <v>99</v>
      </c>
      <c r="H51">
        <v>0</v>
      </c>
      <c r="I51">
        <v>2000282055</v>
      </c>
      <c r="J51">
        <v>2</v>
      </c>
      <c r="K51" t="s">
        <v>161</v>
      </c>
      <c r="L51" t="s">
        <v>162</v>
      </c>
      <c r="M51" t="s">
        <v>11</v>
      </c>
      <c r="N51" t="s">
        <v>163</v>
      </c>
      <c r="O51" t="s">
        <v>164</v>
      </c>
      <c r="P51" t="s">
        <v>11</v>
      </c>
      <c r="Q51">
        <v>45</v>
      </c>
      <c r="R51">
        <v>20</v>
      </c>
      <c r="X51">
        <v>51</v>
      </c>
      <c r="Y51" s="2" t="s">
        <v>322</v>
      </c>
      <c r="Z51">
        <v>51</v>
      </c>
      <c r="AA51">
        <v>10</v>
      </c>
    </row>
    <row r="52" spans="1:27" x14ac:dyDescent="0.2">
      <c r="A52" t="s">
        <v>0</v>
      </c>
      <c r="B52" t="s">
        <v>1</v>
      </c>
      <c r="C52" s="1">
        <v>43156</v>
      </c>
      <c r="D52" t="s">
        <v>2</v>
      </c>
      <c r="E52" t="s">
        <v>3</v>
      </c>
      <c r="F52" t="s">
        <v>4</v>
      </c>
      <c r="G52">
        <v>99</v>
      </c>
      <c r="H52">
        <v>0</v>
      </c>
      <c r="I52">
        <v>2000282055</v>
      </c>
      <c r="J52">
        <v>31</v>
      </c>
      <c r="K52" t="s">
        <v>165</v>
      </c>
      <c r="L52" t="s">
        <v>166</v>
      </c>
      <c r="M52" t="s">
        <v>11</v>
      </c>
      <c r="N52" t="s">
        <v>167</v>
      </c>
      <c r="O52" t="s">
        <v>6</v>
      </c>
      <c r="P52" t="s">
        <v>11</v>
      </c>
      <c r="Q52">
        <v>45</v>
      </c>
      <c r="R52">
        <v>20</v>
      </c>
      <c r="X52">
        <v>51</v>
      </c>
      <c r="Y52" s="2" t="s">
        <v>322</v>
      </c>
      <c r="Z52">
        <v>51</v>
      </c>
      <c r="AA52">
        <v>10</v>
      </c>
    </row>
    <row r="53" spans="1:27" x14ac:dyDescent="0.2">
      <c r="A53" t="s">
        <v>0</v>
      </c>
      <c r="B53" t="s">
        <v>1</v>
      </c>
      <c r="C53" s="1">
        <v>43156</v>
      </c>
      <c r="D53" t="s">
        <v>2</v>
      </c>
      <c r="E53" t="s">
        <v>3</v>
      </c>
      <c r="F53" t="s">
        <v>4</v>
      </c>
      <c r="G53">
        <v>99</v>
      </c>
      <c r="H53">
        <v>0</v>
      </c>
      <c r="I53">
        <v>2000282055</v>
      </c>
      <c r="J53">
        <v>82</v>
      </c>
      <c r="K53" t="s">
        <v>168</v>
      </c>
      <c r="L53" t="s">
        <v>169</v>
      </c>
      <c r="M53" t="s">
        <v>11</v>
      </c>
      <c r="N53" t="s">
        <v>170</v>
      </c>
      <c r="O53" t="s">
        <v>171</v>
      </c>
      <c r="P53" t="s">
        <v>11</v>
      </c>
      <c r="Q53">
        <v>39</v>
      </c>
      <c r="R53">
        <v>20</v>
      </c>
      <c r="X53">
        <v>51</v>
      </c>
      <c r="Y53" s="2" t="s">
        <v>322</v>
      </c>
      <c r="Z53">
        <v>51</v>
      </c>
      <c r="AA53">
        <v>10</v>
      </c>
    </row>
    <row r="54" spans="1:27" x14ac:dyDescent="0.2">
      <c r="A54" t="s">
        <v>0</v>
      </c>
      <c r="B54" t="s">
        <v>1</v>
      </c>
      <c r="C54" s="1">
        <v>43156</v>
      </c>
      <c r="D54" t="s">
        <v>2</v>
      </c>
      <c r="E54" t="s">
        <v>3</v>
      </c>
      <c r="F54" t="s">
        <v>4</v>
      </c>
      <c r="G54">
        <v>99</v>
      </c>
      <c r="H54">
        <v>0</v>
      </c>
      <c r="I54">
        <v>2000282055</v>
      </c>
      <c r="J54">
        <v>84</v>
      </c>
      <c r="K54" t="s">
        <v>172</v>
      </c>
      <c r="L54" t="s">
        <v>173</v>
      </c>
      <c r="M54" t="s">
        <v>11</v>
      </c>
      <c r="N54" t="s">
        <v>174</v>
      </c>
      <c r="O54" t="s">
        <v>175</v>
      </c>
      <c r="P54" t="s">
        <v>11</v>
      </c>
      <c r="Q54">
        <v>47</v>
      </c>
      <c r="R54">
        <v>20</v>
      </c>
      <c r="X54">
        <v>51</v>
      </c>
      <c r="Y54" s="2" t="s">
        <v>322</v>
      </c>
      <c r="Z54">
        <v>51</v>
      </c>
      <c r="AA54">
        <v>10</v>
      </c>
    </row>
    <row r="55" spans="1:27" x14ac:dyDescent="0.2">
      <c r="A55" t="s">
        <v>0</v>
      </c>
      <c r="B55" t="s">
        <v>1</v>
      </c>
      <c r="C55" s="1">
        <v>43156</v>
      </c>
      <c r="D55" t="s">
        <v>2</v>
      </c>
      <c r="E55" t="s">
        <v>3</v>
      </c>
      <c r="F55" t="s">
        <v>4</v>
      </c>
      <c r="G55">
        <v>99</v>
      </c>
      <c r="H55">
        <v>0</v>
      </c>
      <c r="I55">
        <v>2000282055</v>
      </c>
      <c r="J55">
        <v>86</v>
      </c>
      <c r="K55" t="s">
        <v>176</v>
      </c>
      <c r="L55" t="s">
        <v>6</v>
      </c>
      <c r="M55" t="s">
        <v>11</v>
      </c>
      <c r="N55" t="s">
        <v>177</v>
      </c>
      <c r="O55" t="s">
        <v>6</v>
      </c>
      <c r="P55" t="s">
        <v>11</v>
      </c>
      <c r="Q55">
        <v>51</v>
      </c>
      <c r="R55">
        <v>19</v>
      </c>
      <c r="X55">
        <v>55</v>
      </c>
      <c r="Y55" s="2" t="s">
        <v>322</v>
      </c>
      <c r="Z55">
        <v>55</v>
      </c>
      <c r="AA55">
        <v>10</v>
      </c>
    </row>
    <row r="56" spans="1:27" x14ac:dyDescent="0.2">
      <c r="A56" t="s">
        <v>0</v>
      </c>
      <c r="B56" t="s">
        <v>1</v>
      </c>
      <c r="C56" s="1">
        <v>43156</v>
      </c>
      <c r="D56" t="s">
        <v>2</v>
      </c>
      <c r="E56" t="s">
        <v>3</v>
      </c>
      <c r="F56" t="s">
        <v>4</v>
      </c>
      <c r="G56">
        <v>99</v>
      </c>
      <c r="H56">
        <v>0</v>
      </c>
      <c r="I56">
        <v>2000282055</v>
      </c>
      <c r="J56">
        <v>53</v>
      </c>
      <c r="K56" t="s">
        <v>178</v>
      </c>
      <c r="L56" t="s">
        <v>179</v>
      </c>
      <c r="M56" t="s">
        <v>11</v>
      </c>
      <c r="N56" t="s">
        <v>180</v>
      </c>
      <c r="O56" t="s">
        <v>181</v>
      </c>
      <c r="P56" t="s">
        <v>11</v>
      </c>
      <c r="Q56">
        <v>33</v>
      </c>
      <c r="R56">
        <v>18</v>
      </c>
      <c r="X56">
        <v>56</v>
      </c>
      <c r="Y56" s="2" t="s">
        <v>322</v>
      </c>
      <c r="Z56">
        <v>56</v>
      </c>
      <c r="AA56">
        <v>10</v>
      </c>
    </row>
    <row r="57" spans="1:27" x14ac:dyDescent="0.2">
      <c r="A57" t="s">
        <v>0</v>
      </c>
      <c r="B57" t="s">
        <v>1</v>
      </c>
      <c r="C57" s="1">
        <v>43156</v>
      </c>
      <c r="D57" t="s">
        <v>2</v>
      </c>
      <c r="E57" t="s">
        <v>3</v>
      </c>
      <c r="F57" t="s">
        <v>4</v>
      </c>
      <c r="G57">
        <v>99</v>
      </c>
      <c r="H57">
        <v>0</v>
      </c>
      <c r="I57">
        <v>2000282055</v>
      </c>
      <c r="J57">
        <v>106</v>
      </c>
      <c r="K57" t="s">
        <v>182</v>
      </c>
      <c r="L57" t="s">
        <v>183</v>
      </c>
      <c r="M57" t="s">
        <v>11</v>
      </c>
      <c r="N57" t="s">
        <v>184</v>
      </c>
      <c r="O57" t="s">
        <v>185</v>
      </c>
      <c r="P57" t="s">
        <v>11</v>
      </c>
      <c r="Q57">
        <v>47</v>
      </c>
      <c r="R57">
        <v>18</v>
      </c>
      <c r="X57">
        <v>56</v>
      </c>
      <c r="Y57" s="2" t="s">
        <v>322</v>
      </c>
      <c r="Z57">
        <v>56</v>
      </c>
      <c r="AA57">
        <v>10</v>
      </c>
    </row>
    <row r="58" spans="1:27" x14ac:dyDescent="0.2">
      <c r="A58" t="s">
        <v>0</v>
      </c>
      <c r="B58" t="s">
        <v>1</v>
      </c>
      <c r="C58" s="1">
        <v>43156</v>
      </c>
      <c r="D58" t="s">
        <v>2</v>
      </c>
      <c r="E58" t="s">
        <v>3</v>
      </c>
      <c r="F58" t="s">
        <v>4</v>
      </c>
      <c r="G58">
        <v>99</v>
      </c>
      <c r="H58">
        <v>0</v>
      </c>
      <c r="I58">
        <v>2000282055</v>
      </c>
      <c r="J58">
        <v>25</v>
      </c>
      <c r="K58" t="s">
        <v>186</v>
      </c>
      <c r="L58" t="s">
        <v>187</v>
      </c>
      <c r="M58" t="s">
        <v>11</v>
      </c>
      <c r="N58" t="s">
        <v>188</v>
      </c>
      <c r="O58" t="s">
        <v>189</v>
      </c>
      <c r="P58" t="s">
        <v>11</v>
      </c>
      <c r="Q58">
        <v>46</v>
      </c>
      <c r="R58">
        <v>17</v>
      </c>
      <c r="X58">
        <v>58</v>
      </c>
      <c r="Y58" s="2" t="s">
        <v>322</v>
      </c>
      <c r="Z58">
        <v>58</v>
      </c>
      <c r="AA58">
        <v>10</v>
      </c>
    </row>
    <row r="59" spans="1:27" x14ac:dyDescent="0.2">
      <c r="A59" t="s">
        <v>0</v>
      </c>
      <c r="B59" t="s">
        <v>1</v>
      </c>
      <c r="C59" s="1">
        <v>43156</v>
      </c>
      <c r="D59" t="s">
        <v>2</v>
      </c>
      <c r="E59" t="s">
        <v>3</v>
      </c>
      <c r="F59" t="s">
        <v>4</v>
      </c>
      <c r="G59">
        <v>99</v>
      </c>
      <c r="H59">
        <v>0</v>
      </c>
      <c r="I59">
        <v>2000282055</v>
      </c>
      <c r="J59">
        <v>54</v>
      </c>
      <c r="K59" t="s">
        <v>190</v>
      </c>
      <c r="L59" t="s">
        <v>191</v>
      </c>
      <c r="M59" t="s">
        <v>11</v>
      </c>
      <c r="N59" t="s">
        <v>192</v>
      </c>
      <c r="O59" t="s">
        <v>193</v>
      </c>
      <c r="P59" t="s">
        <v>11</v>
      </c>
      <c r="Q59">
        <v>46</v>
      </c>
      <c r="R59">
        <v>17</v>
      </c>
      <c r="X59">
        <v>58</v>
      </c>
      <c r="Y59" s="2" t="s">
        <v>322</v>
      </c>
      <c r="Z59">
        <v>58</v>
      </c>
      <c r="AA59">
        <v>10</v>
      </c>
    </row>
    <row r="60" spans="1:27" x14ac:dyDescent="0.2">
      <c r="A60" t="s">
        <v>0</v>
      </c>
      <c r="B60" t="s">
        <v>1</v>
      </c>
      <c r="C60" s="1">
        <v>43156</v>
      </c>
      <c r="D60" t="s">
        <v>2</v>
      </c>
      <c r="E60" t="s">
        <v>3</v>
      </c>
      <c r="F60" t="s">
        <v>4</v>
      </c>
      <c r="G60">
        <v>99</v>
      </c>
      <c r="H60">
        <v>0</v>
      </c>
      <c r="I60">
        <v>2000282055</v>
      </c>
      <c r="J60">
        <v>74</v>
      </c>
      <c r="K60" t="s">
        <v>194</v>
      </c>
      <c r="L60" t="s">
        <v>195</v>
      </c>
      <c r="M60" t="s">
        <v>11</v>
      </c>
      <c r="N60" t="s">
        <v>196</v>
      </c>
      <c r="O60" t="s">
        <v>197</v>
      </c>
      <c r="P60" t="s">
        <v>11</v>
      </c>
      <c r="Q60">
        <v>32</v>
      </c>
      <c r="R60">
        <v>14</v>
      </c>
      <c r="X60">
        <v>60</v>
      </c>
      <c r="Y60" s="2" t="s">
        <v>322</v>
      </c>
      <c r="Z60">
        <v>60</v>
      </c>
      <c r="AA60">
        <v>10</v>
      </c>
    </row>
    <row r="61" spans="1:27" x14ac:dyDescent="0.2">
      <c r="A61" t="s">
        <v>0</v>
      </c>
      <c r="B61" t="s">
        <v>1</v>
      </c>
      <c r="C61" s="1">
        <v>43156</v>
      </c>
      <c r="D61" t="s">
        <v>2</v>
      </c>
      <c r="E61" t="s">
        <v>3</v>
      </c>
      <c r="F61" t="s">
        <v>4</v>
      </c>
      <c r="G61">
        <v>99</v>
      </c>
      <c r="H61">
        <v>0</v>
      </c>
      <c r="I61">
        <v>2000282055</v>
      </c>
      <c r="J61">
        <v>21</v>
      </c>
      <c r="K61" t="s">
        <v>198</v>
      </c>
      <c r="L61" t="s">
        <v>199</v>
      </c>
      <c r="M61" t="s">
        <v>11</v>
      </c>
      <c r="N61" t="s">
        <v>200</v>
      </c>
      <c r="O61" t="s">
        <v>201</v>
      </c>
      <c r="P61" t="s">
        <v>11</v>
      </c>
      <c r="Q61">
        <v>47</v>
      </c>
      <c r="R61">
        <v>13</v>
      </c>
      <c r="X61">
        <v>61</v>
      </c>
      <c r="Y61" s="2" t="s">
        <v>322</v>
      </c>
      <c r="Z61">
        <v>61</v>
      </c>
      <c r="AA61">
        <v>10</v>
      </c>
    </row>
    <row r="62" spans="1:27" x14ac:dyDescent="0.2">
      <c r="A62" t="s">
        <v>0</v>
      </c>
      <c r="B62" t="s">
        <v>1</v>
      </c>
      <c r="C62" s="1">
        <v>43156</v>
      </c>
      <c r="D62" t="s">
        <v>2</v>
      </c>
      <c r="E62" t="s">
        <v>3</v>
      </c>
      <c r="F62" t="s">
        <v>4</v>
      </c>
      <c r="G62">
        <v>99</v>
      </c>
      <c r="H62">
        <v>0</v>
      </c>
      <c r="I62">
        <v>2000282055</v>
      </c>
      <c r="J62">
        <v>80</v>
      </c>
      <c r="K62" t="s">
        <v>202</v>
      </c>
      <c r="L62" t="s">
        <v>6</v>
      </c>
      <c r="M62" t="s">
        <v>39</v>
      </c>
      <c r="N62" t="s">
        <v>203</v>
      </c>
      <c r="O62" t="s">
        <v>6</v>
      </c>
      <c r="P62" t="s">
        <v>39</v>
      </c>
      <c r="Q62">
        <v>35</v>
      </c>
      <c r="R62">
        <v>12</v>
      </c>
      <c r="X62">
        <v>62</v>
      </c>
      <c r="Y62" s="2" t="s">
        <v>322</v>
      </c>
      <c r="Z62">
        <v>62</v>
      </c>
      <c r="AA62">
        <v>10</v>
      </c>
    </row>
    <row r="63" spans="1:27" x14ac:dyDescent="0.2">
      <c r="A63" t="s">
        <v>0</v>
      </c>
      <c r="B63" t="s">
        <v>1</v>
      </c>
      <c r="C63" s="1">
        <v>43156</v>
      </c>
      <c r="D63" t="s">
        <v>2</v>
      </c>
      <c r="E63" t="s">
        <v>3</v>
      </c>
      <c r="F63" t="s">
        <v>4</v>
      </c>
      <c r="G63">
        <v>99</v>
      </c>
      <c r="H63">
        <v>0</v>
      </c>
      <c r="I63">
        <v>2000282055</v>
      </c>
      <c r="J63">
        <v>16</v>
      </c>
      <c r="K63" t="s">
        <v>204</v>
      </c>
      <c r="L63" t="s">
        <v>205</v>
      </c>
      <c r="M63" t="s">
        <v>11</v>
      </c>
      <c r="N63" t="s">
        <v>206</v>
      </c>
      <c r="O63" t="s">
        <v>207</v>
      </c>
      <c r="P63" t="s">
        <v>11</v>
      </c>
      <c r="Q63">
        <v>49</v>
      </c>
      <c r="R63">
        <v>8</v>
      </c>
      <c r="X63">
        <v>63</v>
      </c>
      <c r="Y63" s="2" t="s">
        <v>322</v>
      </c>
      <c r="Z63">
        <v>63</v>
      </c>
      <c r="AA63">
        <v>10</v>
      </c>
    </row>
    <row r="64" spans="1:27" x14ac:dyDescent="0.2">
      <c r="A64" t="s">
        <v>0</v>
      </c>
      <c r="B64" t="s">
        <v>1</v>
      </c>
      <c r="C64" s="1">
        <v>43156</v>
      </c>
      <c r="D64" t="s">
        <v>2</v>
      </c>
      <c r="E64" t="s">
        <v>3</v>
      </c>
      <c r="F64" t="s">
        <v>4</v>
      </c>
      <c r="G64">
        <v>99</v>
      </c>
      <c r="H64">
        <v>0</v>
      </c>
      <c r="I64">
        <v>2000282055</v>
      </c>
      <c r="J64">
        <v>78</v>
      </c>
      <c r="K64" t="s">
        <v>208</v>
      </c>
      <c r="L64" t="s">
        <v>209</v>
      </c>
      <c r="M64" t="s">
        <v>11</v>
      </c>
      <c r="N64" t="s">
        <v>210</v>
      </c>
      <c r="O64" t="s">
        <v>211</v>
      </c>
      <c r="P64" t="s">
        <v>11</v>
      </c>
      <c r="Q64">
        <v>34</v>
      </c>
      <c r="R64">
        <v>8</v>
      </c>
      <c r="X64">
        <v>63</v>
      </c>
      <c r="Y64" s="2" t="s">
        <v>322</v>
      </c>
      <c r="Z64">
        <v>63</v>
      </c>
      <c r="AA64">
        <v>10</v>
      </c>
    </row>
    <row r="65" spans="1:27" x14ac:dyDescent="0.2">
      <c r="A65" t="s">
        <v>0</v>
      </c>
      <c r="B65" t="s">
        <v>1</v>
      </c>
      <c r="C65" s="1">
        <v>43156</v>
      </c>
      <c r="D65" t="s">
        <v>2</v>
      </c>
      <c r="E65" t="s">
        <v>3</v>
      </c>
      <c r="F65" t="s">
        <v>4</v>
      </c>
      <c r="G65">
        <v>99</v>
      </c>
      <c r="H65">
        <v>0</v>
      </c>
      <c r="I65">
        <v>2000282055</v>
      </c>
      <c r="J65">
        <v>108</v>
      </c>
      <c r="K65" t="s">
        <v>212</v>
      </c>
      <c r="L65" t="s">
        <v>6</v>
      </c>
      <c r="M65" t="s">
        <v>11</v>
      </c>
      <c r="N65" t="s">
        <v>213</v>
      </c>
      <c r="O65" t="s">
        <v>6</v>
      </c>
      <c r="P65" t="s">
        <v>11</v>
      </c>
      <c r="Q65">
        <v>39</v>
      </c>
      <c r="R65">
        <v>8</v>
      </c>
      <c r="X65">
        <v>63</v>
      </c>
      <c r="Y65" s="2" t="s">
        <v>322</v>
      </c>
      <c r="Z65">
        <v>63</v>
      </c>
      <c r="AA65">
        <v>10</v>
      </c>
    </row>
    <row r="66" spans="1:27" x14ac:dyDescent="0.2">
      <c r="A66" t="s">
        <v>0</v>
      </c>
      <c r="B66" t="s">
        <v>1</v>
      </c>
      <c r="C66" s="1">
        <v>43156</v>
      </c>
      <c r="D66" t="s">
        <v>2</v>
      </c>
      <c r="E66" t="s">
        <v>3</v>
      </c>
      <c r="F66" t="s">
        <v>4</v>
      </c>
      <c r="G66">
        <v>99</v>
      </c>
      <c r="H66">
        <v>0</v>
      </c>
      <c r="I66">
        <v>2000282055</v>
      </c>
      <c r="J66">
        <v>81</v>
      </c>
      <c r="K66" t="s">
        <v>214</v>
      </c>
      <c r="L66" t="s">
        <v>215</v>
      </c>
      <c r="M66" t="s">
        <v>11</v>
      </c>
      <c r="N66" t="s">
        <v>216</v>
      </c>
      <c r="O66" t="s">
        <v>217</v>
      </c>
      <c r="P66" t="s">
        <v>11</v>
      </c>
      <c r="Q66">
        <v>43</v>
      </c>
      <c r="R66">
        <v>7</v>
      </c>
      <c r="X66">
        <v>66</v>
      </c>
      <c r="Y66" s="2" t="s">
        <v>322</v>
      </c>
      <c r="Z66">
        <v>66</v>
      </c>
      <c r="AA66">
        <v>10</v>
      </c>
    </row>
    <row r="67" spans="1:27" x14ac:dyDescent="0.2">
      <c r="A67" t="s">
        <v>0</v>
      </c>
      <c r="B67" t="s">
        <v>1</v>
      </c>
      <c r="C67" s="1">
        <v>43156</v>
      </c>
      <c r="D67" t="s">
        <v>2</v>
      </c>
      <c r="E67" t="s">
        <v>3</v>
      </c>
      <c r="F67" t="s">
        <v>4</v>
      </c>
      <c r="G67">
        <v>99</v>
      </c>
      <c r="H67">
        <v>0</v>
      </c>
      <c r="I67">
        <v>2000282055</v>
      </c>
      <c r="J67">
        <v>38</v>
      </c>
      <c r="K67" t="s">
        <v>218</v>
      </c>
      <c r="L67" t="s">
        <v>219</v>
      </c>
      <c r="M67" t="s">
        <v>11</v>
      </c>
      <c r="N67" t="s">
        <v>220</v>
      </c>
      <c r="O67" t="s">
        <v>221</v>
      </c>
      <c r="P67" t="s">
        <v>11</v>
      </c>
      <c r="Q67">
        <v>32</v>
      </c>
      <c r="R67">
        <v>6</v>
      </c>
      <c r="X67">
        <v>67</v>
      </c>
      <c r="Y67" s="2" t="s">
        <v>322</v>
      </c>
      <c r="Z67">
        <v>67</v>
      </c>
      <c r="AA67">
        <v>10</v>
      </c>
    </row>
    <row r="68" spans="1:27" x14ac:dyDescent="0.2">
      <c r="A68" t="s">
        <v>0</v>
      </c>
      <c r="B68" t="s">
        <v>1</v>
      </c>
      <c r="C68" s="1">
        <v>43156</v>
      </c>
      <c r="D68" t="s">
        <v>2</v>
      </c>
      <c r="E68" t="s">
        <v>3</v>
      </c>
      <c r="F68" t="s">
        <v>4</v>
      </c>
      <c r="G68">
        <v>99</v>
      </c>
      <c r="H68">
        <v>0</v>
      </c>
      <c r="I68">
        <v>2000282055</v>
      </c>
      <c r="J68">
        <v>20</v>
      </c>
      <c r="K68" t="s">
        <v>222</v>
      </c>
      <c r="L68" t="s">
        <v>6</v>
      </c>
      <c r="M68" t="s">
        <v>11</v>
      </c>
      <c r="N68" t="s">
        <v>223</v>
      </c>
      <c r="O68" t="s">
        <v>6</v>
      </c>
      <c r="P68" t="s">
        <v>11</v>
      </c>
      <c r="Q68">
        <v>32</v>
      </c>
      <c r="R68">
        <v>4</v>
      </c>
      <c r="X68">
        <v>68</v>
      </c>
      <c r="Y68" s="2" t="s">
        <v>322</v>
      </c>
      <c r="Z68">
        <v>68</v>
      </c>
      <c r="AA68">
        <v>10</v>
      </c>
    </row>
    <row r="69" spans="1:27" x14ac:dyDescent="0.2">
      <c r="A69" t="s">
        <v>0</v>
      </c>
      <c r="B69" t="s">
        <v>1</v>
      </c>
      <c r="C69" s="1">
        <v>43156</v>
      </c>
      <c r="D69" t="s">
        <v>2</v>
      </c>
      <c r="E69" t="s">
        <v>3</v>
      </c>
      <c r="F69" t="s">
        <v>4</v>
      </c>
      <c r="G69">
        <v>99</v>
      </c>
      <c r="H69">
        <v>0</v>
      </c>
      <c r="I69">
        <v>2000282055</v>
      </c>
      <c r="J69">
        <v>34</v>
      </c>
      <c r="K69" t="s">
        <v>224</v>
      </c>
      <c r="L69" t="s">
        <v>6</v>
      </c>
      <c r="M69" t="s">
        <v>11</v>
      </c>
      <c r="N69" t="s">
        <v>225</v>
      </c>
      <c r="O69" t="s">
        <v>6</v>
      </c>
      <c r="P69" t="s">
        <v>11</v>
      </c>
      <c r="Q69">
        <v>39</v>
      </c>
      <c r="R69">
        <v>4</v>
      </c>
      <c r="X69">
        <v>68</v>
      </c>
      <c r="Y69" s="2" t="s">
        <v>322</v>
      </c>
      <c r="Z69">
        <v>68</v>
      </c>
      <c r="AA69">
        <v>10</v>
      </c>
    </row>
    <row r="70" spans="1:27" x14ac:dyDescent="0.2">
      <c r="A70" t="s">
        <v>0</v>
      </c>
      <c r="B70" t="s">
        <v>1</v>
      </c>
      <c r="C70" s="1">
        <v>43156</v>
      </c>
      <c r="D70" t="s">
        <v>2</v>
      </c>
      <c r="E70" t="s">
        <v>3</v>
      </c>
      <c r="F70" t="s">
        <v>4</v>
      </c>
      <c r="G70">
        <v>99</v>
      </c>
      <c r="H70">
        <v>0</v>
      </c>
      <c r="I70">
        <v>2000282055</v>
      </c>
      <c r="J70">
        <v>50</v>
      </c>
      <c r="K70" t="s">
        <v>226</v>
      </c>
      <c r="L70" t="s">
        <v>6</v>
      </c>
      <c r="M70" t="s">
        <v>11</v>
      </c>
      <c r="N70" t="s">
        <v>227</v>
      </c>
      <c r="O70" t="s">
        <v>6</v>
      </c>
      <c r="P70" t="s">
        <v>11</v>
      </c>
      <c r="Q70">
        <v>37</v>
      </c>
      <c r="R70">
        <v>4</v>
      </c>
      <c r="X70">
        <v>68</v>
      </c>
      <c r="Y70" s="2" t="s">
        <v>322</v>
      </c>
      <c r="Z70">
        <v>68</v>
      </c>
      <c r="AA70">
        <v>10</v>
      </c>
    </row>
    <row r="71" spans="1:27" x14ac:dyDescent="0.2">
      <c r="A71" t="s">
        <v>0</v>
      </c>
      <c r="B71" t="s">
        <v>1</v>
      </c>
      <c r="C71" s="1">
        <v>43156</v>
      </c>
      <c r="D71" t="s">
        <v>2</v>
      </c>
      <c r="E71" t="s">
        <v>3</v>
      </c>
      <c r="F71" t="s">
        <v>4</v>
      </c>
      <c r="G71">
        <v>99</v>
      </c>
      <c r="H71">
        <v>0</v>
      </c>
      <c r="I71">
        <v>2000282055</v>
      </c>
      <c r="J71">
        <v>15</v>
      </c>
      <c r="K71" t="s">
        <v>228</v>
      </c>
      <c r="L71" t="s">
        <v>6</v>
      </c>
      <c r="M71" t="s">
        <v>11</v>
      </c>
      <c r="N71" t="s">
        <v>229</v>
      </c>
      <c r="O71" t="s">
        <v>6</v>
      </c>
      <c r="P71" t="s">
        <v>11</v>
      </c>
      <c r="Q71">
        <v>32</v>
      </c>
      <c r="R71">
        <v>2</v>
      </c>
      <c r="X71">
        <v>71</v>
      </c>
      <c r="Y71" s="2" t="s">
        <v>322</v>
      </c>
      <c r="Z71">
        <v>71</v>
      </c>
      <c r="AA71">
        <v>10</v>
      </c>
    </row>
    <row r="72" spans="1:27" x14ac:dyDescent="0.2">
      <c r="A72" t="s">
        <v>0</v>
      </c>
      <c r="B72" t="s">
        <v>1</v>
      </c>
      <c r="C72" s="1">
        <v>43156</v>
      </c>
      <c r="D72" t="s">
        <v>2</v>
      </c>
      <c r="E72" t="s">
        <v>3</v>
      </c>
      <c r="F72" t="s">
        <v>4</v>
      </c>
      <c r="G72">
        <v>99</v>
      </c>
      <c r="H72">
        <v>0</v>
      </c>
      <c r="I72">
        <v>2000282055</v>
      </c>
      <c r="J72">
        <v>58</v>
      </c>
      <c r="K72" t="s">
        <v>230</v>
      </c>
      <c r="L72" t="s">
        <v>6</v>
      </c>
      <c r="M72" t="s">
        <v>11</v>
      </c>
      <c r="N72" t="s">
        <v>231</v>
      </c>
      <c r="O72" t="s">
        <v>6</v>
      </c>
      <c r="P72" t="s">
        <v>11</v>
      </c>
      <c r="Q72">
        <v>34</v>
      </c>
      <c r="R72">
        <v>1</v>
      </c>
      <c r="X72">
        <v>72</v>
      </c>
      <c r="Y72" s="2" t="s">
        <v>322</v>
      </c>
      <c r="Z72">
        <v>72</v>
      </c>
      <c r="AA72">
        <v>10</v>
      </c>
    </row>
    <row r="73" spans="1:27" x14ac:dyDescent="0.2">
      <c r="A73" t="s">
        <v>0</v>
      </c>
      <c r="B73" t="s">
        <v>1</v>
      </c>
      <c r="C73" s="1">
        <v>43156</v>
      </c>
      <c r="D73" t="s">
        <v>2</v>
      </c>
      <c r="E73" t="s">
        <v>3</v>
      </c>
      <c r="F73" t="s">
        <v>4</v>
      </c>
      <c r="G73">
        <v>99</v>
      </c>
      <c r="H73">
        <v>0</v>
      </c>
      <c r="I73">
        <v>2000282055</v>
      </c>
      <c r="J73">
        <v>88</v>
      </c>
      <c r="K73" t="s">
        <v>232</v>
      </c>
      <c r="L73" t="s">
        <v>6</v>
      </c>
      <c r="M73" t="s">
        <v>11</v>
      </c>
      <c r="N73" t="s">
        <v>233</v>
      </c>
      <c r="O73" t="s">
        <v>6</v>
      </c>
      <c r="P73" t="s">
        <v>11</v>
      </c>
      <c r="Q73">
        <v>29</v>
      </c>
      <c r="R73">
        <v>1</v>
      </c>
      <c r="X73">
        <v>72</v>
      </c>
      <c r="Y73" s="2" t="s">
        <v>322</v>
      </c>
      <c r="Z73">
        <v>72</v>
      </c>
      <c r="AA73">
        <v>10</v>
      </c>
    </row>
    <row r="74" spans="1:27" x14ac:dyDescent="0.2">
      <c r="A74" t="s">
        <v>0</v>
      </c>
      <c r="B74" t="s">
        <v>1</v>
      </c>
      <c r="C74" s="1">
        <v>43156</v>
      </c>
      <c r="D74" t="s">
        <v>2</v>
      </c>
      <c r="E74" t="s">
        <v>3</v>
      </c>
      <c r="F74" t="s">
        <v>4</v>
      </c>
      <c r="G74">
        <v>99</v>
      </c>
      <c r="H74">
        <v>0</v>
      </c>
      <c r="I74">
        <v>2000282055</v>
      </c>
      <c r="J74">
        <v>60</v>
      </c>
      <c r="K74" t="s">
        <v>234</v>
      </c>
      <c r="L74" t="s">
        <v>235</v>
      </c>
      <c r="M74" t="s">
        <v>11</v>
      </c>
      <c r="N74" t="s">
        <v>236</v>
      </c>
      <c r="O74" t="s">
        <v>237</v>
      </c>
      <c r="P74" t="s">
        <v>11</v>
      </c>
      <c r="Q74">
        <v>31</v>
      </c>
      <c r="R74">
        <v>0</v>
      </c>
      <c r="X74">
        <v>74</v>
      </c>
      <c r="Y74" s="2" t="s">
        <v>322</v>
      </c>
      <c r="Z74">
        <v>74</v>
      </c>
      <c r="AA74">
        <v>10</v>
      </c>
    </row>
    <row r="75" spans="1:27" x14ac:dyDescent="0.2">
      <c r="A75" t="s">
        <v>0</v>
      </c>
      <c r="B75" t="s">
        <v>1</v>
      </c>
      <c r="C75" s="1">
        <v>43156</v>
      </c>
      <c r="D75" t="s">
        <v>2</v>
      </c>
      <c r="E75" t="s">
        <v>3</v>
      </c>
      <c r="F75" t="s">
        <v>4</v>
      </c>
      <c r="G75">
        <v>99</v>
      </c>
      <c r="H75">
        <v>0</v>
      </c>
      <c r="I75">
        <v>2000282055</v>
      </c>
      <c r="J75">
        <v>65</v>
      </c>
      <c r="K75" t="s">
        <v>238</v>
      </c>
      <c r="L75" t="s">
        <v>239</v>
      </c>
      <c r="M75" t="s">
        <v>11</v>
      </c>
      <c r="N75" t="s">
        <v>240</v>
      </c>
      <c r="O75" t="s">
        <v>241</v>
      </c>
      <c r="P75" t="s">
        <v>11</v>
      </c>
      <c r="Q75">
        <v>29</v>
      </c>
      <c r="R75">
        <v>0</v>
      </c>
      <c r="X75">
        <v>74</v>
      </c>
      <c r="Y75" s="2" t="s">
        <v>322</v>
      </c>
      <c r="Z75">
        <v>74</v>
      </c>
      <c r="AA75">
        <v>10</v>
      </c>
    </row>
    <row r="76" spans="1:27" x14ac:dyDescent="0.2">
      <c r="A76" t="s">
        <v>0</v>
      </c>
      <c r="B76" t="s">
        <v>1</v>
      </c>
      <c r="C76" s="1">
        <v>43156</v>
      </c>
      <c r="D76" t="s">
        <v>2</v>
      </c>
      <c r="E76" t="s">
        <v>3</v>
      </c>
      <c r="F76" t="s">
        <v>4</v>
      </c>
      <c r="G76">
        <v>99</v>
      </c>
      <c r="H76">
        <v>0</v>
      </c>
      <c r="I76">
        <v>2000282055</v>
      </c>
      <c r="J76">
        <v>104</v>
      </c>
      <c r="K76" t="s">
        <v>242</v>
      </c>
      <c r="L76" t="s">
        <v>243</v>
      </c>
      <c r="M76" t="s">
        <v>11</v>
      </c>
      <c r="N76" t="s">
        <v>244</v>
      </c>
      <c r="O76" t="s">
        <v>245</v>
      </c>
      <c r="P76" t="s">
        <v>11</v>
      </c>
      <c r="Q76">
        <v>28</v>
      </c>
      <c r="X76">
        <v>77</v>
      </c>
      <c r="Y76" s="2" t="s">
        <v>325</v>
      </c>
      <c r="Z76">
        <v>77</v>
      </c>
      <c r="AA76">
        <v>5</v>
      </c>
    </row>
    <row r="77" spans="1:27" x14ac:dyDescent="0.2">
      <c r="A77" t="s">
        <v>0</v>
      </c>
      <c r="B77" t="s">
        <v>1</v>
      </c>
      <c r="C77" s="1">
        <v>43156</v>
      </c>
      <c r="D77" t="s">
        <v>2</v>
      </c>
      <c r="E77" t="s">
        <v>3</v>
      </c>
      <c r="F77" t="s">
        <v>4</v>
      </c>
      <c r="G77">
        <v>99</v>
      </c>
      <c r="H77">
        <v>0</v>
      </c>
      <c r="I77">
        <v>2000282055</v>
      </c>
      <c r="J77">
        <v>40</v>
      </c>
      <c r="K77" t="s">
        <v>246</v>
      </c>
      <c r="L77" t="s">
        <v>6</v>
      </c>
      <c r="M77" t="s">
        <v>39</v>
      </c>
      <c r="N77" t="s">
        <v>247</v>
      </c>
      <c r="O77" t="s">
        <v>6</v>
      </c>
      <c r="P77" t="s">
        <v>39</v>
      </c>
      <c r="Q77">
        <v>27</v>
      </c>
      <c r="X77">
        <v>78</v>
      </c>
      <c r="Y77" s="2" t="s">
        <v>325</v>
      </c>
      <c r="Z77">
        <v>78</v>
      </c>
      <c r="AA77">
        <v>5</v>
      </c>
    </row>
    <row r="78" spans="1:27" x14ac:dyDescent="0.2">
      <c r="A78" t="s">
        <v>0</v>
      </c>
      <c r="B78" t="s">
        <v>1</v>
      </c>
      <c r="C78" s="1">
        <v>43156</v>
      </c>
      <c r="D78" t="s">
        <v>2</v>
      </c>
      <c r="E78" t="s">
        <v>3</v>
      </c>
      <c r="F78" t="s">
        <v>4</v>
      </c>
      <c r="G78">
        <v>99</v>
      </c>
      <c r="H78">
        <v>0</v>
      </c>
      <c r="I78">
        <v>2000282055</v>
      </c>
      <c r="J78">
        <v>91</v>
      </c>
      <c r="K78" t="s">
        <v>248</v>
      </c>
      <c r="L78" t="s">
        <v>249</v>
      </c>
      <c r="M78" t="s">
        <v>11</v>
      </c>
      <c r="N78" t="s">
        <v>250</v>
      </c>
      <c r="O78" t="s">
        <v>251</v>
      </c>
      <c r="P78" t="s">
        <v>11</v>
      </c>
      <c r="Q78">
        <v>27</v>
      </c>
      <c r="X78">
        <v>78</v>
      </c>
      <c r="Y78" s="2" t="s">
        <v>324</v>
      </c>
      <c r="Z78">
        <v>78</v>
      </c>
      <c r="AA78">
        <v>5</v>
      </c>
    </row>
    <row r="79" spans="1:27" x14ac:dyDescent="0.2">
      <c r="A79" t="s">
        <v>0</v>
      </c>
      <c r="B79" t="s">
        <v>1</v>
      </c>
      <c r="C79" s="1">
        <v>43156</v>
      </c>
      <c r="D79" t="s">
        <v>2</v>
      </c>
      <c r="E79" t="s">
        <v>3</v>
      </c>
      <c r="F79" t="s">
        <v>4</v>
      </c>
      <c r="G79">
        <v>99</v>
      </c>
      <c r="H79">
        <v>0</v>
      </c>
      <c r="I79">
        <v>2000282055</v>
      </c>
      <c r="J79">
        <v>96</v>
      </c>
      <c r="K79" t="s">
        <v>252</v>
      </c>
      <c r="L79" t="s">
        <v>6</v>
      </c>
      <c r="M79" t="s">
        <v>11</v>
      </c>
      <c r="N79" t="s">
        <v>253</v>
      </c>
      <c r="O79" t="s">
        <v>6</v>
      </c>
      <c r="P79" t="s">
        <v>11</v>
      </c>
      <c r="Q79">
        <v>27</v>
      </c>
      <c r="X79">
        <v>78</v>
      </c>
      <c r="Y79" s="2" t="s">
        <v>324</v>
      </c>
      <c r="Z79">
        <v>78</v>
      </c>
      <c r="AA79">
        <v>5</v>
      </c>
    </row>
    <row r="80" spans="1:27" x14ac:dyDescent="0.2">
      <c r="A80" t="s">
        <v>0</v>
      </c>
      <c r="B80" t="s">
        <v>1</v>
      </c>
      <c r="C80" s="1">
        <v>43156</v>
      </c>
      <c r="D80" t="s">
        <v>2</v>
      </c>
      <c r="E80" t="s">
        <v>3</v>
      </c>
      <c r="F80" t="s">
        <v>4</v>
      </c>
      <c r="G80">
        <v>99</v>
      </c>
      <c r="H80">
        <v>0</v>
      </c>
      <c r="I80">
        <v>2000282055</v>
      </c>
      <c r="J80">
        <v>12</v>
      </c>
      <c r="K80" t="s">
        <v>254</v>
      </c>
      <c r="L80" t="s">
        <v>255</v>
      </c>
      <c r="M80" t="s">
        <v>11</v>
      </c>
      <c r="N80" t="s">
        <v>256</v>
      </c>
      <c r="O80" t="s">
        <v>257</v>
      </c>
      <c r="P80" t="s">
        <v>11</v>
      </c>
      <c r="Q80">
        <v>26</v>
      </c>
      <c r="X80">
        <v>81</v>
      </c>
      <c r="Y80" s="2" t="s">
        <v>324</v>
      </c>
      <c r="Z80">
        <v>81</v>
      </c>
      <c r="AA80">
        <v>5</v>
      </c>
    </row>
    <row r="81" spans="1:27" x14ac:dyDescent="0.2">
      <c r="A81" t="s">
        <v>0</v>
      </c>
      <c r="B81" t="s">
        <v>1</v>
      </c>
      <c r="C81" s="1">
        <v>43156</v>
      </c>
      <c r="D81" t="s">
        <v>2</v>
      </c>
      <c r="E81" t="s">
        <v>3</v>
      </c>
      <c r="F81" t="s">
        <v>4</v>
      </c>
      <c r="G81">
        <v>99</v>
      </c>
      <c r="H81">
        <v>0</v>
      </c>
      <c r="I81">
        <v>2000282055</v>
      </c>
      <c r="J81">
        <v>27</v>
      </c>
      <c r="K81" t="s">
        <v>258</v>
      </c>
      <c r="L81" t="s">
        <v>6</v>
      </c>
      <c r="M81" t="s">
        <v>11</v>
      </c>
      <c r="N81" t="s">
        <v>259</v>
      </c>
      <c r="O81" t="s">
        <v>6</v>
      </c>
      <c r="P81" t="s">
        <v>11</v>
      </c>
      <c r="Q81">
        <v>26</v>
      </c>
      <c r="X81">
        <v>81</v>
      </c>
      <c r="Y81" s="2" t="s">
        <v>324</v>
      </c>
      <c r="Z81">
        <v>81</v>
      </c>
      <c r="AA81">
        <v>5</v>
      </c>
    </row>
    <row r="82" spans="1:27" x14ac:dyDescent="0.2">
      <c r="A82" t="s">
        <v>0</v>
      </c>
      <c r="B82" t="s">
        <v>1</v>
      </c>
      <c r="C82" s="1">
        <v>43156</v>
      </c>
      <c r="D82" t="s">
        <v>2</v>
      </c>
      <c r="E82" t="s">
        <v>3</v>
      </c>
      <c r="F82" t="s">
        <v>4</v>
      </c>
      <c r="G82">
        <v>99</v>
      </c>
      <c r="H82">
        <v>0</v>
      </c>
      <c r="I82">
        <v>2000282055</v>
      </c>
      <c r="J82">
        <v>32</v>
      </c>
      <c r="K82" t="s">
        <v>260</v>
      </c>
      <c r="L82" t="s">
        <v>261</v>
      </c>
      <c r="M82" t="s">
        <v>11</v>
      </c>
      <c r="N82" t="s">
        <v>262</v>
      </c>
      <c r="O82" t="s">
        <v>263</v>
      </c>
      <c r="P82" t="s">
        <v>11</v>
      </c>
      <c r="Q82">
        <v>25</v>
      </c>
      <c r="X82">
        <v>83</v>
      </c>
      <c r="Y82" s="2" t="s">
        <v>324</v>
      </c>
      <c r="Z82">
        <v>83</v>
      </c>
      <c r="AA82">
        <v>5</v>
      </c>
    </row>
    <row r="83" spans="1:27" x14ac:dyDescent="0.2">
      <c r="A83" t="s">
        <v>0</v>
      </c>
      <c r="B83" t="s">
        <v>1</v>
      </c>
      <c r="C83" s="1">
        <v>43156</v>
      </c>
      <c r="D83" t="s">
        <v>2</v>
      </c>
      <c r="E83" t="s">
        <v>3</v>
      </c>
      <c r="F83" t="s">
        <v>4</v>
      </c>
      <c r="G83">
        <v>99</v>
      </c>
      <c r="H83">
        <v>0</v>
      </c>
      <c r="I83">
        <v>2000282055</v>
      </c>
      <c r="J83">
        <v>6</v>
      </c>
      <c r="K83" t="s">
        <v>264</v>
      </c>
      <c r="L83" t="s">
        <v>6</v>
      </c>
      <c r="M83" t="s">
        <v>11</v>
      </c>
      <c r="N83" t="s">
        <v>265</v>
      </c>
      <c r="O83" t="s">
        <v>6</v>
      </c>
      <c r="P83" t="s">
        <v>11</v>
      </c>
      <c r="Q83">
        <v>24</v>
      </c>
      <c r="X83">
        <v>84</v>
      </c>
      <c r="Y83" s="2" t="s">
        <v>324</v>
      </c>
      <c r="Z83">
        <v>84</v>
      </c>
      <c r="AA83">
        <v>5</v>
      </c>
    </row>
    <row r="84" spans="1:27" x14ac:dyDescent="0.2">
      <c r="A84" t="s">
        <v>0</v>
      </c>
      <c r="B84" t="s">
        <v>1</v>
      </c>
      <c r="C84" s="1">
        <v>43156</v>
      </c>
      <c r="D84" t="s">
        <v>2</v>
      </c>
      <c r="E84" t="s">
        <v>3</v>
      </c>
      <c r="F84" t="s">
        <v>4</v>
      </c>
      <c r="G84">
        <v>99</v>
      </c>
      <c r="H84">
        <v>0</v>
      </c>
      <c r="I84">
        <v>2000282055</v>
      </c>
      <c r="J84">
        <v>30</v>
      </c>
      <c r="K84" t="s">
        <v>266</v>
      </c>
      <c r="L84" t="s">
        <v>267</v>
      </c>
      <c r="M84" t="s">
        <v>11</v>
      </c>
      <c r="N84" t="s">
        <v>268</v>
      </c>
      <c r="O84" t="s">
        <v>6</v>
      </c>
      <c r="P84" t="s">
        <v>11</v>
      </c>
      <c r="Q84">
        <v>21</v>
      </c>
      <c r="X84">
        <v>85</v>
      </c>
      <c r="Y84" s="2" t="s">
        <v>324</v>
      </c>
      <c r="Z84">
        <v>85</v>
      </c>
      <c r="AA84">
        <v>5</v>
      </c>
    </row>
    <row r="85" spans="1:27" x14ac:dyDescent="0.2">
      <c r="A85" t="s">
        <v>0</v>
      </c>
      <c r="B85" t="s">
        <v>1</v>
      </c>
      <c r="C85" s="1">
        <v>43156</v>
      </c>
      <c r="D85" t="s">
        <v>2</v>
      </c>
      <c r="E85" t="s">
        <v>3</v>
      </c>
      <c r="F85" t="s">
        <v>4</v>
      </c>
      <c r="G85">
        <v>99</v>
      </c>
      <c r="H85">
        <v>0</v>
      </c>
      <c r="I85">
        <v>2000282055</v>
      </c>
      <c r="J85">
        <v>52</v>
      </c>
      <c r="K85" t="s">
        <v>269</v>
      </c>
      <c r="L85" t="s">
        <v>270</v>
      </c>
      <c r="M85" t="s">
        <v>11</v>
      </c>
      <c r="N85" t="s">
        <v>271</v>
      </c>
      <c r="O85" t="s">
        <v>272</v>
      </c>
      <c r="P85" t="s">
        <v>11</v>
      </c>
      <c r="Q85">
        <v>20</v>
      </c>
      <c r="X85">
        <v>86</v>
      </c>
      <c r="Y85" s="2" t="s">
        <v>324</v>
      </c>
      <c r="Z85">
        <v>86</v>
      </c>
      <c r="AA85">
        <v>5</v>
      </c>
    </row>
    <row r="86" spans="1:27" x14ac:dyDescent="0.2">
      <c r="A86" t="s">
        <v>0</v>
      </c>
      <c r="B86" t="s">
        <v>1</v>
      </c>
      <c r="C86" s="1">
        <v>43156</v>
      </c>
      <c r="D86" t="s">
        <v>2</v>
      </c>
      <c r="E86" t="s">
        <v>3</v>
      </c>
      <c r="F86" t="s">
        <v>4</v>
      </c>
      <c r="G86">
        <v>99</v>
      </c>
      <c r="H86">
        <v>0</v>
      </c>
      <c r="I86">
        <v>2000282055</v>
      </c>
      <c r="J86">
        <v>36</v>
      </c>
      <c r="K86" t="s">
        <v>273</v>
      </c>
      <c r="L86" t="s">
        <v>6</v>
      </c>
      <c r="M86" t="s">
        <v>39</v>
      </c>
      <c r="N86" t="s">
        <v>274</v>
      </c>
      <c r="O86" t="s">
        <v>6</v>
      </c>
      <c r="P86" t="s">
        <v>39</v>
      </c>
      <c r="Q86">
        <v>19</v>
      </c>
      <c r="X86">
        <v>87</v>
      </c>
      <c r="Y86" s="2" t="s">
        <v>324</v>
      </c>
      <c r="Z86">
        <v>87</v>
      </c>
      <c r="AA86">
        <v>5</v>
      </c>
    </row>
    <row r="87" spans="1:27" x14ac:dyDescent="0.2">
      <c r="A87" t="s">
        <v>0</v>
      </c>
      <c r="B87" t="s">
        <v>1</v>
      </c>
      <c r="C87" s="1">
        <v>43156</v>
      </c>
      <c r="D87" t="s">
        <v>2</v>
      </c>
      <c r="E87" t="s">
        <v>3</v>
      </c>
      <c r="F87" t="s">
        <v>4</v>
      </c>
      <c r="G87">
        <v>99</v>
      </c>
      <c r="H87">
        <v>0</v>
      </c>
      <c r="I87">
        <v>2000282055</v>
      </c>
      <c r="J87">
        <v>68</v>
      </c>
      <c r="K87" t="s">
        <v>275</v>
      </c>
      <c r="L87" t="s">
        <v>276</v>
      </c>
      <c r="M87" t="s">
        <v>11</v>
      </c>
      <c r="N87" t="s">
        <v>277</v>
      </c>
      <c r="O87" t="s">
        <v>278</v>
      </c>
      <c r="P87" t="s">
        <v>11</v>
      </c>
      <c r="Q87">
        <v>19</v>
      </c>
      <c r="X87">
        <v>87</v>
      </c>
      <c r="Y87" s="2" t="s">
        <v>324</v>
      </c>
      <c r="Z87">
        <v>87</v>
      </c>
      <c r="AA87">
        <v>5</v>
      </c>
    </row>
    <row r="88" spans="1:27" x14ac:dyDescent="0.2">
      <c r="A88" t="s">
        <v>0</v>
      </c>
      <c r="B88" t="s">
        <v>1</v>
      </c>
      <c r="C88" s="1">
        <v>43156</v>
      </c>
      <c r="D88" t="s">
        <v>2</v>
      </c>
      <c r="E88" t="s">
        <v>3</v>
      </c>
      <c r="F88" t="s">
        <v>4</v>
      </c>
      <c r="G88">
        <v>99</v>
      </c>
      <c r="H88">
        <v>0</v>
      </c>
      <c r="I88">
        <v>2000282055</v>
      </c>
      <c r="J88">
        <v>23</v>
      </c>
      <c r="K88" t="s">
        <v>279</v>
      </c>
      <c r="L88" t="s">
        <v>280</v>
      </c>
      <c r="M88" t="s">
        <v>11</v>
      </c>
      <c r="N88" t="s">
        <v>281</v>
      </c>
      <c r="O88" t="s">
        <v>282</v>
      </c>
      <c r="P88" t="s">
        <v>11</v>
      </c>
      <c r="Q88">
        <v>17</v>
      </c>
      <c r="X88">
        <v>89</v>
      </c>
      <c r="Y88" s="2" t="s">
        <v>324</v>
      </c>
      <c r="Z88">
        <v>89</v>
      </c>
      <c r="AA88">
        <v>5</v>
      </c>
    </row>
    <row r="89" spans="1:27" x14ac:dyDescent="0.2">
      <c r="A89" t="s">
        <v>0</v>
      </c>
      <c r="B89" t="s">
        <v>1</v>
      </c>
      <c r="C89" s="1">
        <v>43156</v>
      </c>
      <c r="D89" t="s">
        <v>2</v>
      </c>
      <c r="E89" t="s">
        <v>3</v>
      </c>
      <c r="F89" t="s">
        <v>4</v>
      </c>
      <c r="G89">
        <v>99</v>
      </c>
      <c r="H89">
        <v>0</v>
      </c>
      <c r="I89">
        <v>2000282055</v>
      </c>
      <c r="J89">
        <v>89</v>
      </c>
      <c r="K89" t="s">
        <v>283</v>
      </c>
      <c r="L89" t="s">
        <v>284</v>
      </c>
      <c r="M89" t="s">
        <v>11</v>
      </c>
      <c r="N89" t="s">
        <v>285</v>
      </c>
      <c r="O89" t="s">
        <v>286</v>
      </c>
      <c r="P89" t="s">
        <v>11</v>
      </c>
      <c r="Q89">
        <v>17</v>
      </c>
      <c r="X89">
        <v>89</v>
      </c>
      <c r="Y89" s="2" t="s">
        <v>324</v>
      </c>
      <c r="Z89">
        <v>89</v>
      </c>
      <c r="AA89">
        <v>5</v>
      </c>
    </row>
    <row r="90" spans="1:27" x14ac:dyDescent="0.2">
      <c r="A90" t="s">
        <v>0</v>
      </c>
      <c r="B90" t="s">
        <v>1</v>
      </c>
      <c r="C90" s="1">
        <v>43156</v>
      </c>
      <c r="D90" t="s">
        <v>2</v>
      </c>
      <c r="E90" t="s">
        <v>3</v>
      </c>
      <c r="F90" t="s">
        <v>4</v>
      </c>
      <c r="G90">
        <v>99</v>
      </c>
      <c r="H90">
        <v>0</v>
      </c>
      <c r="I90">
        <v>2000282055</v>
      </c>
      <c r="J90">
        <v>3</v>
      </c>
      <c r="K90" t="s">
        <v>287</v>
      </c>
      <c r="L90" t="s">
        <v>288</v>
      </c>
      <c r="M90" t="s">
        <v>11</v>
      </c>
      <c r="N90" t="s">
        <v>289</v>
      </c>
      <c r="O90" t="s">
        <v>6</v>
      </c>
      <c r="P90" t="s">
        <v>11</v>
      </c>
      <c r="Q90">
        <v>15</v>
      </c>
      <c r="X90">
        <v>91</v>
      </c>
      <c r="Y90" s="2" t="s">
        <v>324</v>
      </c>
      <c r="Z90">
        <v>91</v>
      </c>
      <c r="AA90">
        <v>5</v>
      </c>
    </row>
    <row r="91" spans="1:27" x14ac:dyDescent="0.2">
      <c r="A91" t="s">
        <v>0</v>
      </c>
      <c r="B91" t="s">
        <v>1</v>
      </c>
      <c r="C91" s="1">
        <v>43156</v>
      </c>
      <c r="D91" t="s">
        <v>2</v>
      </c>
      <c r="E91" t="s">
        <v>3</v>
      </c>
      <c r="F91" t="s">
        <v>4</v>
      </c>
      <c r="G91">
        <v>99</v>
      </c>
      <c r="H91">
        <v>0</v>
      </c>
      <c r="I91">
        <v>2000282055</v>
      </c>
      <c r="J91">
        <v>41</v>
      </c>
      <c r="K91" t="s">
        <v>290</v>
      </c>
      <c r="L91" t="s">
        <v>6</v>
      </c>
      <c r="M91" t="s">
        <v>11</v>
      </c>
      <c r="N91" t="s">
        <v>291</v>
      </c>
      <c r="O91" t="s">
        <v>6</v>
      </c>
      <c r="P91" t="s">
        <v>11</v>
      </c>
      <c r="Q91">
        <v>14</v>
      </c>
      <c r="X91">
        <v>92</v>
      </c>
      <c r="Y91" s="2" t="s">
        <v>324</v>
      </c>
      <c r="Z91">
        <v>92</v>
      </c>
      <c r="AA91">
        <v>5</v>
      </c>
    </row>
    <row r="92" spans="1:27" x14ac:dyDescent="0.2">
      <c r="A92" t="s">
        <v>0</v>
      </c>
      <c r="B92" t="s">
        <v>1</v>
      </c>
      <c r="C92" s="1">
        <v>43156</v>
      </c>
      <c r="D92" t="s">
        <v>2</v>
      </c>
      <c r="E92" t="s">
        <v>3</v>
      </c>
      <c r="F92" t="s">
        <v>4</v>
      </c>
      <c r="G92">
        <v>99</v>
      </c>
      <c r="H92">
        <v>0</v>
      </c>
      <c r="I92">
        <v>2000282055</v>
      </c>
      <c r="J92">
        <v>55</v>
      </c>
      <c r="K92" t="s">
        <v>292</v>
      </c>
      <c r="L92" t="s">
        <v>6</v>
      </c>
      <c r="M92" t="s">
        <v>39</v>
      </c>
      <c r="N92" t="s">
        <v>293</v>
      </c>
      <c r="O92" t="s">
        <v>6</v>
      </c>
      <c r="P92" t="s">
        <v>39</v>
      </c>
      <c r="Q92">
        <v>12</v>
      </c>
      <c r="X92">
        <v>93</v>
      </c>
      <c r="Y92" s="2" t="s">
        <v>324</v>
      </c>
      <c r="Z92">
        <v>93</v>
      </c>
      <c r="AA92">
        <v>5</v>
      </c>
    </row>
    <row r="93" spans="1:27" x14ac:dyDescent="0.2">
      <c r="A93" t="s">
        <v>0</v>
      </c>
      <c r="B93" t="s">
        <v>1</v>
      </c>
      <c r="C93" s="1">
        <v>43156</v>
      </c>
      <c r="D93" t="s">
        <v>2</v>
      </c>
      <c r="E93" t="s">
        <v>3</v>
      </c>
      <c r="F93" t="s">
        <v>4</v>
      </c>
      <c r="G93">
        <v>99</v>
      </c>
      <c r="H93">
        <v>0</v>
      </c>
      <c r="I93">
        <v>2000282055</v>
      </c>
      <c r="J93">
        <v>77</v>
      </c>
      <c r="K93" t="s">
        <v>294</v>
      </c>
      <c r="L93" t="s">
        <v>295</v>
      </c>
      <c r="M93" t="s">
        <v>11</v>
      </c>
      <c r="N93" t="s">
        <v>296</v>
      </c>
      <c r="O93" t="s">
        <v>297</v>
      </c>
      <c r="P93" t="s">
        <v>11</v>
      </c>
      <c r="Q93">
        <v>11</v>
      </c>
      <c r="X93">
        <v>94</v>
      </c>
      <c r="Y93" s="2" t="s">
        <v>324</v>
      </c>
      <c r="Z93">
        <v>94</v>
      </c>
      <c r="AA93">
        <v>5</v>
      </c>
    </row>
    <row r="94" spans="1:27" x14ac:dyDescent="0.2">
      <c r="A94" t="s">
        <v>0</v>
      </c>
      <c r="B94" t="s">
        <v>1</v>
      </c>
      <c r="C94" s="1">
        <v>43156</v>
      </c>
      <c r="D94" t="s">
        <v>2</v>
      </c>
      <c r="E94" t="s">
        <v>3</v>
      </c>
      <c r="F94" t="s">
        <v>4</v>
      </c>
      <c r="G94">
        <v>99</v>
      </c>
      <c r="H94">
        <v>0</v>
      </c>
      <c r="I94">
        <v>2000282055</v>
      </c>
      <c r="J94">
        <v>47</v>
      </c>
      <c r="K94" t="s">
        <v>298</v>
      </c>
      <c r="L94" t="s">
        <v>6</v>
      </c>
      <c r="M94" t="s">
        <v>11</v>
      </c>
      <c r="N94" t="s">
        <v>299</v>
      </c>
      <c r="O94" t="s">
        <v>6</v>
      </c>
      <c r="P94" t="s">
        <v>11</v>
      </c>
      <c r="Q94">
        <v>10</v>
      </c>
      <c r="X94">
        <v>95</v>
      </c>
      <c r="Y94" s="2" t="s">
        <v>324</v>
      </c>
      <c r="Z94">
        <v>95</v>
      </c>
      <c r="AA94">
        <v>5</v>
      </c>
    </row>
    <row r="95" spans="1:27" x14ac:dyDescent="0.2">
      <c r="A95" t="s">
        <v>0</v>
      </c>
      <c r="B95" t="s">
        <v>1</v>
      </c>
      <c r="C95" s="1">
        <v>43156</v>
      </c>
      <c r="D95" t="s">
        <v>2</v>
      </c>
      <c r="E95" t="s">
        <v>3</v>
      </c>
      <c r="F95" t="s">
        <v>4</v>
      </c>
      <c r="G95">
        <v>99</v>
      </c>
      <c r="H95">
        <v>0</v>
      </c>
      <c r="I95">
        <v>2000282055</v>
      </c>
      <c r="J95">
        <v>11</v>
      </c>
      <c r="K95" t="s">
        <v>300</v>
      </c>
      <c r="L95" t="s">
        <v>6</v>
      </c>
      <c r="M95" t="s">
        <v>39</v>
      </c>
      <c r="N95" t="s">
        <v>301</v>
      </c>
      <c r="O95" t="s">
        <v>6</v>
      </c>
      <c r="P95" t="s">
        <v>39</v>
      </c>
      <c r="Q95">
        <v>5</v>
      </c>
      <c r="X95">
        <v>96</v>
      </c>
      <c r="Y95" s="2" t="s">
        <v>324</v>
      </c>
      <c r="Z95">
        <v>96</v>
      </c>
      <c r="AA95">
        <v>5</v>
      </c>
    </row>
    <row r="96" spans="1:27" x14ac:dyDescent="0.2">
      <c r="A96" t="s">
        <v>0</v>
      </c>
      <c r="B96" t="s">
        <v>1</v>
      </c>
      <c r="C96" s="1">
        <v>43156</v>
      </c>
      <c r="D96" t="s">
        <v>2</v>
      </c>
      <c r="E96" t="s">
        <v>3</v>
      </c>
      <c r="F96" t="s">
        <v>4</v>
      </c>
      <c r="G96">
        <v>99</v>
      </c>
      <c r="H96">
        <v>0</v>
      </c>
      <c r="I96">
        <v>2000282055</v>
      </c>
      <c r="J96">
        <v>64</v>
      </c>
      <c r="K96" t="s">
        <v>302</v>
      </c>
      <c r="L96" t="s">
        <v>303</v>
      </c>
      <c r="M96" t="s">
        <v>11</v>
      </c>
      <c r="N96" t="s">
        <v>304</v>
      </c>
      <c r="O96" t="s">
        <v>6</v>
      </c>
      <c r="P96" t="s">
        <v>11</v>
      </c>
      <c r="Q96">
        <v>3</v>
      </c>
      <c r="X96">
        <v>97</v>
      </c>
      <c r="Y96" s="2" t="s">
        <v>324</v>
      </c>
      <c r="Z96">
        <v>97</v>
      </c>
      <c r="AA96">
        <v>5</v>
      </c>
    </row>
    <row r="97" spans="1:27" x14ac:dyDescent="0.2">
      <c r="A97" t="s">
        <v>0</v>
      </c>
      <c r="B97" t="s">
        <v>1</v>
      </c>
      <c r="C97" s="1">
        <v>43156</v>
      </c>
      <c r="D97" t="s">
        <v>2</v>
      </c>
      <c r="E97" t="s">
        <v>3</v>
      </c>
      <c r="F97" t="s">
        <v>4</v>
      </c>
      <c r="G97">
        <v>99</v>
      </c>
      <c r="H97">
        <v>0</v>
      </c>
      <c r="I97">
        <v>2000282055</v>
      </c>
      <c r="J97">
        <v>99</v>
      </c>
      <c r="K97" t="s">
        <v>305</v>
      </c>
      <c r="L97" t="s">
        <v>306</v>
      </c>
      <c r="M97" t="s">
        <v>11</v>
      </c>
      <c r="N97" t="s">
        <v>307</v>
      </c>
      <c r="O97" t="s">
        <v>308</v>
      </c>
      <c r="P97" t="s">
        <v>11</v>
      </c>
      <c r="Q97">
        <v>3</v>
      </c>
      <c r="X97">
        <v>97</v>
      </c>
      <c r="Y97" s="2" t="s">
        <v>324</v>
      </c>
      <c r="Z97">
        <v>97</v>
      </c>
      <c r="AA97">
        <v>5</v>
      </c>
    </row>
    <row r="98" spans="1:27" x14ac:dyDescent="0.2">
      <c r="A98" t="s">
        <v>0</v>
      </c>
      <c r="B98" t="s">
        <v>1</v>
      </c>
      <c r="C98" s="1">
        <v>43156</v>
      </c>
      <c r="D98" t="s">
        <v>2</v>
      </c>
      <c r="E98" t="s">
        <v>3</v>
      </c>
      <c r="F98" t="s">
        <v>4</v>
      </c>
      <c r="G98">
        <v>99</v>
      </c>
      <c r="H98">
        <v>0</v>
      </c>
      <c r="I98">
        <v>2000282055</v>
      </c>
      <c r="J98">
        <v>18</v>
      </c>
      <c r="K98" t="s">
        <v>309</v>
      </c>
      <c r="L98" t="s">
        <v>310</v>
      </c>
      <c r="M98" t="s">
        <v>11</v>
      </c>
      <c r="N98" t="s">
        <v>311</v>
      </c>
      <c r="O98" t="s">
        <v>312</v>
      </c>
      <c r="P98" t="s">
        <v>11</v>
      </c>
      <c r="Q98">
        <v>0</v>
      </c>
      <c r="X98">
        <v>99</v>
      </c>
      <c r="Y98" s="2" t="s">
        <v>324</v>
      </c>
      <c r="Z98">
        <v>99</v>
      </c>
      <c r="AA98">
        <v>5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workbookViewId="0">
      <selection sqref="A1:C1"/>
    </sheetView>
  </sheetViews>
  <sheetFormatPr defaultColWidth="8.90625" defaultRowHeight="13" x14ac:dyDescent="0.2"/>
  <cols>
    <col min="1" max="1" width="7.26953125" style="11" customWidth="1"/>
    <col min="2" max="2" width="8" style="3" customWidth="1"/>
    <col min="3" max="3" width="46.26953125" style="3" customWidth="1"/>
    <col min="4" max="4" width="19.08984375" style="3" bestFit="1" customWidth="1"/>
    <col min="5" max="5" width="20" style="3" bestFit="1" customWidth="1"/>
    <col min="6" max="6" width="11.36328125" style="3" bestFit="1" customWidth="1"/>
    <col min="7" max="256" width="8.90625" style="3"/>
    <col min="257" max="257" width="7.26953125" style="3" customWidth="1"/>
    <col min="258" max="258" width="8" style="3" customWidth="1"/>
    <col min="259" max="259" width="46.26953125" style="3" customWidth="1"/>
    <col min="260" max="260" width="19.08984375" style="3" bestFit="1" customWidth="1"/>
    <col min="261" max="261" width="20" style="3" bestFit="1" customWidth="1"/>
    <col min="262" max="262" width="11.36328125" style="3" bestFit="1" customWidth="1"/>
    <col min="263" max="512" width="8.90625" style="3"/>
    <col min="513" max="513" width="7.26953125" style="3" customWidth="1"/>
    <col min="514" max="514" width="8" style="3" customWidth="1"/>
    <col min="515" max="515" width="46.26953125" style="3" customWidth="1"/>
    <col min="516" max="516" width="19.08984375" style="3" bestFit="1" customWidth="1"/>
    <col min="517" max="517" width="20" style="3" bestFit="1" customWidth="1"/>
    <col min="518" max="518" width="11.36328125" style="3" bestFit="1" customWidth="1"/>
    <col min="519" max="768" width="8.90625" style="3"/>
    <col min="769" max="769" width="7.26953125" style="3" customWidth="1"/>
    <col min="770" max="770" width="8" style="3" customWidth="1"/>
    <col min="771" max="771" width="46.26953125" style="3" customWidth="1"/>
    <col min="772" max="772" width="19.08984375" style="3" bestFit="1" customWidth="1"/>
    <col min="773" max="773" width="20" style="3" bestFit="1" customWidth="1"/>
    <col min="774" max="774" width="11.36328125" style="3" bestFit="1" customWidth="1"/>
    <col min="775" max="1024" width="8.90625" style="3"/>
    <col min="1025" max="1025" width="7.26953125" style="3" customWidth="1"/>
    <col min="1026" max="1026" width="8" style="3" customWidth="1"/>
    <col min="1027" max="1027" width="46.26953125" style="3" customWidth="1"/>
    <col min="1028" max="1028" width="19.08984375" style="3" bestFit="1" customWidth="1"/>
    <col min="1029" max="1029" width="20" style="3" bestFit="1" customWidth="1"/>
    <col min="1030" max="1030" width="11.36328125" style="3" bestFit="1" customWidth="1"/>
    <col min="1031" max="1280" width="8.90625" style="3"/>
    <col min="1281" max="1281" width="7.26953125" style="3" customWidth="1"/>
    <col min="1282" max="1282" width="8" style="3" customWidth="1"/>
    <col min="1283" max="1283" width="46.26953125" style="3" customWidth="1"/>
    <col min="1284" max="1284" width="19.08984375" style="3" bestFit="1" customWidth="1"/>
    <col min="1285" max="1285" width="20" style="3" bestFit="1" customWidth="1"/>
    <col min="1286" max="1286" width="11.36328125" style="3" bestFit="1" customWidth="1"/>
    <col min="1287" max="1536" width="8.90625" style="3"/>
    <col min="1537" max="1537" width="7.26953125" style="3" customWidth="1"/>
    <col min="1538" max="1538" width="8" style="3" customWidth="1"/>
    <col min="1539" max="1539" width="46.26953125" style="3" customWidth="1"/>
    <col min="1540" max="1540" width="19.08984375" style="3" bestFit="1" customWidth="1"/>
    <col min="1541" max="1541" width="20" style="3" bestFit="1" customWidth="1"/>
    <col min="1542" max="1542" width="11.36328125" style="3" bestFit="1" customWidth="1"/>
    <col min="1543" max="1792" width="8.90625" style="3"/>
    <col min="1793" max="1793" width="7.26953125" style="3" customWidth="1"/>
    <col min="1794" max="1794" width="8" style="3" customWidth="1"/>
    <col min="1795" max="1795" width="46.26953125" style="3" customWidth="1"/>
    <col min="1796" max="1796" width="19.08984375" style="3" bestFit="1" customWidth="1"/>
    <col min="1797" max="1797" width="20" style="3" bestFit="1" customWidth="1"/>
    <col min="1798" max="1798" width="11.36328125" style="3" bestFit="1" customWidth="1"/>
    <col min="1799" max="2048" width="8.90625" style="3"/>
    <col min="2049" max="2049" width="7.26953125" style="3" customWidth="1"/>
    <col min="2050" max="2050" width="8" style="3" customWidth="1"/>
    <col min="2051" max="2051" width="46.26953125" style="3" customWidth="1"/>
    <col min="2052" max="2052" width="19.08984375" style="3" bestFit="1" customWidth="1"/>
    <col min="2053" max="2053" width="20" style="3" bestFit="1" customWidth="1"/>
    <col min="2054" max="2054" width="11.36328125" style="3" bestFit="1" customWidth="1"/>
    <col min="2055" max="2304" width="8.90625" style="3"/>
    <col min="2305" max="2305" width="7.26953125" style="3" customWidth="1"/>
    <col min="2306" max="2306" width="8" style="3" customWidth="1"/>
    <col min="2307" max="2307" width="46.26953125" style="3" customWidth="1"/>
    <col min="2308" max="2308" width="19.08984375" style="3" bestFit="1" customWidth="1"/>
    <col min="2309" max="2309" width="20" style="3" bestFit="1" customWidth="1"/>
    <col min="2310" max="2310" width="11.36328125" style="3" bestFit="1" customWidth="1"/>
    <col min="2311" max="2560" width="8.90625" style="3"/>
    <col min="2561" max="2561" width="7.26953125" style="3" customWidth="1"/>
    <col min="2562" max="2562" width="8" style="3" customWidth="1"/>
    <col min="2563" max="2563" width="46.26953125" style="3" customWidth="1"/>
    <col min="2564" max="2564" width="19.08984375" style="3" bestFit="1" customWidth="1"/>
    <col min="2565" max="2565" width="20" style="3" bestFit="1" customWidth="1"/>
    <col min="2566" max="2566" width="11.36328125" style="3" bestFit="1" customWidth="1"/>
    <col min="2567" max="2816" width="8.90625" style="3"/>
    <col min="2817" max="2817" width="7.26953125" style="3" customWidth="1"/>
    <col min="2818" max="2818" width="8" style="3" customWidth="1"/>
    <col min="2819" max="2819" width="46.26953125" style="3" customWidth="1"/>
    <col min="2820" max="2820" width="19.08984375" style="3" bestFit="1" customWidth="1"/>
    <col min="2821" max="2821" width="20" style="3" bestFit="1" customWidth="1"/>
    <col min="2822" max="2822" width="11.36328125" style="3" bestFit="1" customWidth="1"/>
    <col min="2823" max="3072" width="8.90625" style="3"/>
    <col min="3073" max="3073" width="7.26953125" style="3" customWidth="1"/>
    <col min="3074" max="3074" width="8" style="3" customWidth="1"/>
    <col min="3075" max="3075" width="46.26953125" style="3" customWidth="1"/>
    <col min="3076" max="3076" width="19.08984375" style="3" bestFit="1" customWidth="1"/>
    <col min="3077" max="3077" width="20" style="3" bestFit="1" customWidth="1"/>
    <col min="3078" max="3078" width="11.36328125" style="3" bestFit="1" customWidth="1"/>
    <col min="3079" max="3328" width="8.90625" style="3"/>
    <col min="3329" max="3329" width="7.26953125" style="3" customWidth="1"/>
    <col min="3330" max="3330" width="8" style="3" customWidth="1"/>
    <col min="3331" max="3331" width="46.26953125" style="3" customWidth="1"/>
    <col min="3332" max="3332" width="19.08984375" style="3" bestFit="1" customWidth="1"/>
    <col min="3333" max="3333" width="20" style="3" bestFit="1" customWidth="1"/>
    <col min="3334" max="3334" width="11.36328125" style="3" bestFit="1" customWidth="1"/>
    <col min="3335" max="3584" width="8.90625" style="3"/>
    <col min="3585" max="3585" width="7.26953125" style="3" customWidth="1"/>
    <col min="3586" max="3586" width="8" style="3" customWidth="1"/>
    <col min="3587" max="3587" width="46.26953125" style="3" customWidth="1"/>
    <col min="3588" max="3588" width="19.08984375" style="3" bestFit="1" customWidth="1"/>
    <col min="3589" max="3589" width="20" style="3" bestFit="1" customWidth="1"/>
    <col min="3590" max="3590" width="11.36328125" style="3" bestFit="1" customWidth="1"/>
    <col min="3591" max="3840" width="8.90625" style="3"/>
    <col min="3841" max="3841" width="7.26953125" style="3" customWidth="1"/>
    <col min="3842" max="3842" width="8" style="3" customWidth="1"/>
    <col min="3843" max="3843" width="46.26953125" style="3" customWidth="1"/>
    <col min="3844" max="3844" width="19.08984375" style="3" bestFit="1" customWidth="1"/>
    <col min="3845" max="3845" width="20" style="3" bestFit="1" customWidth="1"/>
    <col min="3846" max="3846" width="11.36328125" style="3" bestFit="1" customWidth="1"/>
    <col min="3847" max="4096" width="8.90625" style="3"/>
    <col min="4097" max="4097" width="7.26953125" style="3" customWidth="1"/>
    <col min="4098" max="4098" width="8" style="3" customWidth="1"/>
    <col min="4099" max="4099" width="46.26953125" style="3" customWidth="1"/>
    <col min="4100" max="4100" width="19.08984375" style="3" bestFit="1" customWidth="1"/>
    <col min="4101" max="4101" width="20" style="3" bestFit="1" customWidth="1"/>
    <col min="4102" max="4102" width="11.36328125" style="3" bestFit="1" customWidth="1"/>
    <col min="4103" max="4352" width="8.90625" style="3"/>
    <col min="4353" max="4353" width="7.26953125" style="3" customWidth="1"/>
    <col min="4354" max="4354" width="8" style="3" customWidth="1"/>
    <col min="4355" max="4355" width="46.26953125" style="3" customWidth="1"/>
    <col min="4356" max="4356" width="19.08984375" style="3" bestFit="1" customWidth="1"/>
    <col min="4357" max="4357" width="20" style="3" bestFit="1" customWidth="1"/>
    <col min="4358" max="4358" width="11.36328125" style="3" bestFit="1" customWidth="1"/>
    <col min="4359" max="4608" width="8.90625" style="3"/>
    <col min="4609" max="4609" width="7.26953125" style="3" customWidth="1"/>
    <col min="4610" max="4610" width="8" style="3" customWidth="1"/>
    <col min="4611" max="4611" width="46.26953125" style="3" customWidth="1"/>
    <col min="4612" max="4612" width="19.08984375" style="3" bestFit="1" customWidth="1"/>
    <col min="4613" max="4613" width="20" style="3" bestFit="1" customWidth="1"/>
    <col min="4614" max="4614" width="11.36328125" style="3" bestFit="1" customWidth="1"/>
    <col min="4615" max="4864" width="8.90625" style="3"/>
    <col min="4865" max="4865" width="7.26953125" style="3" customWidth="1"/>
    <col min="4866" max="4866" width="8" style="3" customWidth="1"/>
    <col min="4867" max="4867" width="46.26953125" style="3" customWidth="1"/>
    <col min="4868" max="4868" width="19.08984375" style="3" bestFit="1" customWidth="1"/>
    <col min="4869" max="4869" width="20" style="3" bestFit="1" customWidth="1"/>
    <col min="4870" max="4870" width="11.36328125" style="3" bestFit="1" customWidth="1"/>
    <col min="4871" max="5120" width="8.90625" style="3"/>
    <col min="5121" max="5121" width="7.26953125" style="3" customWidth="1"/>
    <col min="5122" max="5122" width="8" style="3" customWidth="1"/>
    <col min="5123" max="5123" width="46.26953125" style="3" customWidth="1"/>
    <col min="5124" max="5124" width="19.08984375" style="3" bestFit="1" customWidth="1"/>
    <col min="5125" max="5125" width="20" style="3" bestFit="1" customWidth="1"/>
    <col min="5126" max="5126" width="11.36328125" style="3" bestFit="1" customWidth="1"/>
    <col min="5127" max="5376" width="8.90625" style="3"/>
    <col min="5377" max="5377" width="7.26953125" style="3" customWidth="1"/>
    <col min="5378" max="5378" width="8" style="3" customWidth="1"/>
    <col min="5379" max="5379" width="46.26953125" style="3" customWidth="1"/>
    <col min="5380" max="5380" width="19.08984375" style="3" bestFit="1" customWidth="1"/>
    <col min="5381" max="5381" width="20" style="3" bestFit="1" customWidth="1"/>
    <col min="5382" max="5382" width="11.36328125" style="3" bestFit="1" customWidth="1"/>
    <col min="5383" max="5632" width="8.90625" style="3"/>
    <col min="5633" max="5633" width="7.26953125" style="3" customWidth="1"/>
    <col min="5634" max="5634" width="8" style="3" customWidth="1"/>
    <col min="5635" max="5635" width="46.26953125" style="3" customWidth="1"/>
    <col min="5636" max="5636" width="19.08984375" style="3" bestFit="1" customWidth="1"/>
    <col min="5637" max="5637" width="20" style="3" bestFit="1" customWidth="1"/>
    <col min="5638" max="5638" width="11.36328125" style="3" bestFit="1" customWidth="1"/>
    <col min="5639" max="5888" width="8.90625" style="3"/>
    <col min="5889" max="5889" width="7.26953125" style="3" customWidth="1"/>
    <col min="5890" max="5890" width="8" style="3" customWidth="1"/>
    <col min="5891" max="5891" width="46.26953125" style="3" customWidth="1"/>
    <col min="5892" max="5892" width="19.08984375" style="3" bestFit="1" customWidth="1"/>
    <col min="5893" max="5893" width="20" style="3" bestFit="1" customWidth="1"/>
    <col min="5894" max="5894" width="11.36328125" style="3" bestFit="1" customWidth="1"/>
    <col min="5895" max="6144" width="8.90625" style="3"/>
    <col min="6145" max="6145" width="7.26953125" style="3" customWidth="1"/>
    <col min="6146" max="6146" width="8" style="3" customWidth="1"/>
    <col min="6147" max="6147" width="46.26953125" style="3" customWidth="1"/>
    <col min="6148" max="6148" width="19.08984375" style="3" bestFit="1" customWidth="1"/>
    <col min="6149" max="6149" width="20" style="3" bestFit="1" customWidth="1"/>
    <col min="6150" max="6150" width="11.36328125" style="3" bestFit="1" customWidth="1"/>
    <col min="6151" max="6400" width="8.90625" style="3"/>
    <col min="6401" max="6401" width="7.26953125" style="3" customWidth="1"/>
    <col min="6402" max="6402" width="8" style="3" customWidth="1"/>
    <col min="6403" max="6403" width="46.26953125" style="3" customWidth="1"/>
    <col min="6404" max="6404" width="19.08984375" style="3" bestFit="1" customWidth="1"/>
    <col min="6405" max="6405" width="20" style="3" bestFit="1" customWidth="1"/>
    <col min="6406" max="6406" width="11.36328125" style="3" bestFit="1" customWidth="1"/>
    <col min="6407" max="6656" width="8.90625" style="3"/>
    <col min="6657" max="6657" width="7.26953125" style="3" customWidth="1"/>
    <col min="6658" max="6658" width="8" style="3" customWidth="1"/>
    <col min="6659" max="6659" width="46.26953125" style="3" customWidth="1"/>
    <col min="6660" max="6660" width="19.08984375" style="3" bestFit="1" customWidth="1"/>
    <col min="6661" max="6661" width="20" style="3" bestFit="1" customWidth="1"/>
    <col min="6662" max="6662" width="11.36328125" style="3" bestFit="1" customWidth="1"/>
    <col min="6663" max="6912" width="8.90625" style="3"/>
    <col min="6913" max="6913" width="7.26953125" style="3" customWidth="1"/>
    <col min="6914" max="6914" width="8" style="3" customWidth="1"/>
    <col min="6915" max="6915" width="46.26953125" style="3" customWidth="1"/>
    <col min="6916" max="6916" width="19.08984375" style="3" bestFit="1" customWidth="1"/>
    <col min="6917" max="6917" width="20" style="3" bestFit="1" customWidth="1"/>
    <col min="6918" max="6918" width="11.36328125" style="3" bestFit="1" customWidth="1"/>
    <col min="6919" max="7168" width="8.90625" style="3"/>
    <col min="7169" max="7169" width="7.26953125" style="3" customWidth="1"/>
    <col min="7170" max="7170" width="8" style="3" customWidth="1"/>
    <col min="7171" max="7171" width="46.26953125" style="3" customWidth="1"/>
    <col min="7172" max="7172" width="19.08984375" style="3" bestFit="1" customWidth="1"/>
    <col min="7173" max="7173" width="20" style="3" bestFit="1" customWidth="1"/>
    <col min="7174" max="7174" width="11.36328125" style="3" bestFit="1" customWidth="1"/>
    <col min="7175" max="7424" width="8.90625" style="3"/>
    <col min="7425" max="7425" width="7.26953125" style="3" customWidth="1"/>
    <col min="7426" max="7426" width="8" style="3" customWidth="1"/>
    <col min="7427" max="7427" width="46.26953125" style="3" customWidth="1"/>
    <col min="7428" max="7428" width="19.08984375" style="3" bestFit="1" customWidth="1"/>
    <col min="7429" max="7429" width="20" style="3" bestFit="1" customWidth="1"/>
    <col min="7430" max="7430" width="11.36328125" style="3" bestFit="1" customWidth="1"/>
    <col min="7431" max="7680" width="8.90625" style="3"/>
    <col min="7681" max="7681" width="7.26953125" style="3" customWidth="1"/>
    <col min="7682" max="7682" width="8" style="3" customWidth="1"/>
    <col min="7683" max="7683" width="46.26953125" style="3" customWidth="1"/>
    <col min="7684" max="7684" width="19.08984375" style="3" bestFit="1" customWidth="1"/>
    <col min="7685" max="7685" width="20" style="3" bestFit="1" customWidth="1"/>
    <col min="7686" max="7686" width="11.36328125" style="3" bestFit="1" customWidth="1"/>
    <col min="7687" max="7936" width="8.90625" style="3"/>
    <col min="7937" max="7937" width="7.26953125" style="3" customWidth="1"/>
    <col min="7938" max="7938" width="8" style="3" customWidth="1"/>
    <col min="7939" max="7939" width="46.26953125" style="3" customWidth="1"/>
    <col min="7940" max="7940" width="19.08984375" style="3" bestFit="1" customWidth="1"/>
    <col min="7941" max="7941" width="20" style="3" bestFit="1" customWidth="1"/>
    <col min="7942" max="7942" width="11.36328125" style="3" bestFit="1" customWidth="1"/>
    <col min="7943" max="8192" width="8.90625" style="3"/>
    <col min="8193" max="8193" width="7.26953125" style="3" customWidth="1"/>
    <col min="8194" max="8194" width="8" style="3" customWidth="1"/>
    <col min="8195" max="8195" width="46.26953125" style="3" customWidth="1"/>
    <col min="8196" max="8196" width="19.08984375" style="3" bestFit="1" customWidth="1"/>
    <col min="8197" max="8197" width="20" style="3" bestFit="1" customWidth="1"/>
    <col min="8198" max="8198" width="11.36328125" style="3" bestFit="1" customWidth="1"/>
    <col min="8199" max="8448" width="8.90625" style="3"/>
    <col min="8449" max="8449" width="7.26953125" style="3" customWidth="1"/>
    <col min="8450" max="8450" width="8" style="3" customWidth="1"/>
    <col min="8451" max="8451" width="46.26953125" style="3" customWidth="1"/>
    <col min="8452" max="8452" width="19.08984375" style="3" bestFit="1" customWidth="1"/>
    <col min="8453" max="8453" width="20" style="3" bestFit="1" customWidth="1"/>
    <col min="8454" max="8454" width="11.36328125" style="3" bestFit="1" customWidth="1"/>
    <col min="8455" max="8704" width="8.90625" style="3"/>
    <col min="8705" max="8705" width="7.26953125" style="3" customWidth="1"/>
    <col min="8706" max="8706" width="8" style="3" customWidth="1"/>
    <col min="8707" max="8707" width="46.26953125" style="3" customWidth="1"/>
    <col min="8708" max="8708" width="19.08984375" style="3" bestFit="1" customWidth="1"/>
    <col min="8709" max="8709" width="20" style="3" bestFit="1" customWidth="1"/>
    <col min="8710" max="8710" width="11.36328125" style="3" bestFit="1" customWidth="1"/>
    <col min="8711" max="8960" width="8.90625" style="3"/>
    <col min="8961" max="8961" width="7.26953125" style="3" customWidth="1"/>
    <col min="8962" max="8962" width="8" style="3" customWidth="1"/>
    <col min="8963" max="8963" width="46.26953125" style="3" customWidth="1"/>
    <col min="8964" max="8964" width="19.08984375" style="3" bestFit="1" customWidth="1"/>
    <col min="8965" max="8965" width="20" style="3" bestFit="1" customWidth="1"/>
    <col min="8966" max="8966" width="11.36328125" style="3" bestFit="1" customWidth="1"/>
    <col min="8967" max="9216" width="8.90625" style="3"/>
    <col min="9217" max="9217" width="7.26953125" style="3" customWidth="1"/>
    <col min="9218" max="9218" width="8" style="3" customWidth="1"/>
    <col min="9219" max="9219" width="46.26953125" style="3" customWidth="1"/>
    <col min="9220" max="9220" width="19.08984375" style="3" bestFit="1" customWidth="1"/>
    <col min="9221" max="9221" width="20" style="3" bestFit="1" customWidth="1"/>
    <col min="9222" max="9222" width="11.36328125" style="3" bestFit="1" customWidth="1"/>
    <col min="9223" max="9472" width="8.90625" style="3"/>
    <col min="9473" max="9473" width="7.26953125" style="3" customWidth="1"/>
    <col min="9474" max="9474" width="8" style="3" customWidth="1"/>
    <col min="9475" max="9475" width="46.26953125" style="3" customWidth="1"/>
    <col min="9476" max="9476" width="19.08984375" style="3" bestFit="1" customWidth="1"/>
    <col min="9477" max="9477" width="20" style="3" bestFit="1" customWidth="1"/>
    <col min="9478" max="9478" width="11.36328125" style="3" bestFit="1" customWidth="1"/>
    <col min="9479" max="9728" width="8.90625" style="3"/>
    <col min="9729" max="9729" width="7.26953125" style="3" customWidth="1"/>
    <col min="9730" max="9730" width="8" style="3" customWidth="1"/>
    <col min="9731" max="9731" width="46.26953125" style="3" customWidth="1"/>
    <col min="9732" max="9732" width="19.08984375" style="3" bestFit="1" customWidth="1"/>
    <col min="9733" max="9733" width="20" style="3" bestFit="1" customWidth="1"/>
    <col min="9734" max="9734" width="11.36328125" style="3" bestFit="1" customWidth="1"/>
    <col min="9735" max="9984" width="8.90625" style="3"/>
    <col min="9985" max="9985" width="7.26953125" style="3" customWidth="1"/>
    <col min="9986" max="9986" width="8" style="3" customWidth="1"/>
    <col min="9987" max="9987" width="46.26953125" style="3" customWidth="1"/>
    <col min="9988" max="9988" width="19.08984375" style="3" bestFit="1" customWidth="1"/>
    <col min="9989" max="9989" width="20" style="3" bestFit="1" customWidth="1"/>
    <col min="9990" max="9990" width="11.36328125" style="3" bestFit="1" customWidth="1"/>
    <col min="9991" max="10240" width="8.90625" style="3"/>
    <col min="10241" max="10241" width="7.26953125" style="3" customWidth="1"/>
    <col min="10242" max="10242" width="8" style="3" customWidth="1"/>
    <col min="10243" max="10243" width="46.26953125" style="3" customWidth="1"/>
    <col min="10244" max="10244" width="19.08984375" style="3" bestFit="1" customWidth="1"/>
    <col min="10245" max="10245" width="20" style="3" bestFit="1" customWidth="1"/>
    <col min="10246" max="10246" width="11.36328125" style="3" bestFit="1" customWidth="1"/>
    <col min="10247" max="10496" width="8.90625" style="3"/>
    <col min="10497" max="10497" width="7.26953125" style="3" customWidth="1"/>
    <col min="10498" max="10498" width="8" style="3" customWidth="1"/>
    <col min="10499" max="10499" width="46.26953125" style="3" customWidth="1"/>
    <col min="10500" max="10500" width="19.08984375" style="3" bestFit="1" customWidth="1"/>
    <col min="10501" max="10501" width="20" style="3" bestFit="1" customWidth="1"/>
    <col min="10502" max="10502" width="11.36328125" style="3" bestFit="1" customWidth="1"/>
    <col min="10503" max="10752" width="8.90625" style="3"/>
    <col min="10753" max="10753" width="7.26953125" style="3" customWidth="1"/>
    <col min="10754" max="10754" width="8" style="3" customWidth="1"/>
    <col min="10755" max="10755" width="46.26953125" style="3" customWidth="1"/>
    <col min="10756" max="10756" width="19.08984375" style="3" bestFit="1" customWidth="1"/>
    <col min="10757" max="10757" width="20" style="3" bestFit="1" customWidth="1"/>
    <col min="10758" max="10758" width="11.36328125" style="3" bestFit="1" customWidth="1"/>
    <col min="10759" max="11008" width="8.90625" style="3"/>
    <col min="11009" max="11009" width="7.26953125" style="3" customWidth="1"/>
    <col min="11010" max="11010" width="8" style="3" customWidth="1"/>
    <col min="11011" max="11011" width="46.26953125" style="3" customWidth="1"/>
    <col min="11012" max="11012" width="19.08984375" style="3" bestFit="1" customWidth="1"/>
    <col min="11013" max="11013" width="20" style="3" bestFit="1" customWidth="1"/>
    <col min="11014" max="11014" width="11.36328125" style="3" bestFit="1" customWidth="1"/>
    <col min="11015" max="11264" width="8.90625" style="3"/>
    <col min="11265" max="11265" width="7.26953125" style="3" customWidth="1"/>
    <col min="11266" max="11266" width="8" style="3" customWidth="1"/>
    <col min="11267" max="11267" width="46.26953125" style="3" customWidth="1"/>
    <col min="11268" max="11268" width="19.08984375" style="3" bestFit="1" customWidth="1"/>
    <col min="11269" max="11269" width="20" style="3" bestFit="1" customWidth="1"/>
    <col min="11270" max="11270" width="11.36328125" style="3" bestFit="1" customWidth="1"/>
    <col min="11271" max="11520" width="8.90625" style="3"/>
    <col min="11521" max="11521" width="7.26953125" style="3" customWidth="1"/>
    <col min="11522" max="11522" width="8" style="3" customWidth="1"/>
    <col min="11523" max="11523" width="46.26953125" style="3" customWidth="1"/>
    <col min="11524" max="11524" width="19.08984375" style="3" bestFit="1" customWidth="1"/>
    <col min="11525" max="11525" width="20" style="3" bestFit="1" customWidth="1"/>
    <col min="11526" max="11526" width="11.36328125" style="3" bestFit="1" customWidth="1"/>
    <col min="11527" max="11776" width="8.90625" style="3"/>
    <col min="11777" max="11777" width="7.26953125" style="3" customWidth="1"/>
    <col min="11778" max="11778" width="8" style="3" customWidth="1"/>
    <col min="11779" max="11779" width="46.26953125" style="3" customWidth="1"/>
    <col min="11780" max="11780" width="19.08984375" style="3" bestFit="1" customWidth="1"/>
    <col min="11781" max="11781" width="20" style="3" bestFit="1" customWidth="1"/>
    <col min="11782" max="11782" width="11.36328125" style="3" bestFit="1" customWidth="1"/>
    <col min="11783" max="12032" width="8.90625" style="3"/>
    <col min="12033" max="12033" width="7.26953125" style="3" customWidth="1"/>
    <col min="12034" max="12034" width="8" style="3" customWidth="1"/>
    <col min="12035" max="12035" width="46.26953125" style="3" customWidth="1"/>
    <col min="12036" max="12036" width="19.08984375" style="3" bestFit="1" customWidth="1"/>
    <col min="12037" max="12037" width="20" style="3" bestFit="1" customWidth="1"/>
    <col min="12038" max="12038" width="11.36328125" style="3" bestFit="1" customWidth="1"/>
    <col min="12039" max="12288" width="8.90625" style="3"/>
    <col min="12289" max="12289" width="7.26953125" style="3" customWidth="1"/>
    <col min="12290" max="12290" width="8" style="3" customWidth="1"/>
    <col min="12291" max="12291" width="46.26953125" style="3" customWidth="1"/>
    <col min="12292" max="12292" width="19.08984375" style="3" bestFit="1" customWidth="1"/>
    <col min="12293" max="12293" width="20" style="3" bestFit="1" customWidth="1"/>
    <col min="12294" max="12294" width="11.36328125" style="3" bestFit="1" customWidth="1"/>
    <col min="12295" max="12544" width="8.90625" style="3"/>
    <col min="12545" max="12545" width="7.26953125" style="3" customWidth="1"/>
    <col min="12546" max="12546" width="8" style="3" customWidth="1"/>
    <col min="12547" max="12547" width="46.26953125" style="3" customWidth="1"/>
    <col min="12548" max="12548" width="19.08984375" style="3" bestFit="1" customWidth="1"/>
    <col min="12549" max="12549" width="20" style="3" bestFit="1" customWidth="1"/>
    <col min="12550" max="12550" width="11.36328125" style="3" bestFit="1" customWidth="1"/>
    <col min="12551" max="12800" width="8.90625" style="3"/>
    <col min="12801" max="12801" width="7.26953125" style="3" customWidth="1"/>
    <col min="12802" max="12802" width="8" style="3" customWidth="1"/>
    <col min="12803" max="12803" width="46.26953125" style="3" customWidth="1"/>
    <col min="12804" max="12804" width="19.08984375" style="3" bestFit="1" customWidth="1"/>
    <col min="12805" max="12805" width="20" style="3" bestFit="1" customWidth="1"/>
    <col min="12806" max="12806" width="11.36328125" style="3" bestFit="1" customWidth="1"/>
    <col min="12807" max="13056" width="8.90625" style="3"/>
    <col min="13057" max="13057" width="7.26953125" style="3" customWidth="1"/>
    <col min="13058" max="13058" width="8" style="3" customWidth="1"/>
    <col min="13059" max="13059" width="46.26953125" style="3" customWidth="1"/>
    <col min="13060" max="13060" width="19.08984375" style="3" bestFit="1" customWidth="1"/>
    <col min="13061" max="13061" width="20" style="3" bestFit="1" customWidth="1"/>
    <col min="13062" max="13062" width="11.36328125" style="3" bestFit="1" customWidth="1"/>
    <col min="13063" max="13312" width="8.90625" style="3"/>
    <col min="13313" max="13313" width="7.26953125" style="3" customWidth="1"/>
    <col min="13314" max="13314" width="8" style="3" customWidth="1"/>
    <col min="13315" max="13315" width="46.26953125" style="3" customWidth="1"/>
    <col min="13316" max="13316" width="19.08984375" style="3" bestFit="1" customWidth="1"/>
    <col min="13317" max="13317" width="20" style="3" bestFit="1" customWidth="1"/>
    <col min="13318" max="13318" width="11.36328125" style="3" bestFit="1" customWidth="1"/>
    <col min="13319" max="13568" width="8.90625" style="3"/>
    <col min="13569" max="13569" width="7.26953125" style="3" customWidth="1"/>
    <col min="13570" max="13570" width="8" style="3" customWidth="1"/>
    <col min="13571" max="13571" width="46.26953125" style="3" customWidth="1"/>
    <col min="13572" max="13572" width="19.08984375" style="3" bestFit="1" customWidth="1"/>
    <col min="13573" max="13573" width="20" style="3" bestFit="1" customWidth="1"/>
    <col min="13574" max="13574" width="11.36328125" style="3" bestFit="1" customWidth="1"/>
    <col min="13575" max="13824" width="8.90625" style="3"/>
    <col min="13825" max="13825" width="7.26953125" style="3" customWidth="1"/>
    <col min="13826" max="13826" width="8" style="3" customWidth="1"/>
    <col min="13827" max="13827" width="46.26953125" style="3" customWidth="1"/>
    <col min="13828" max="13828" width="19.08984375" style="3" bestFit="1" customWidth="1"/>
    <col min="13829" max="13829" width="20" style="3" bestFit="1" customWidth="1"/>
    <col min="13830" max="13830" width="11.36328125" style="3" bestFit="1" customWidth="1"/>
    <col min="13831" max="14080" width="8.90625" style="3"/>
    <col min="14081" max="14081" width="7.26953125" style="3" customWidth="1"/>
    <col min="14082" max="14082" width="8" style="3" customWidth="1"/>
    <col min="14083" max="14083" width="46.26953125" style="3" customWidth="1"/>
    <col min="14084" max="14084" width="19.08984375" style="3" bestFit="1" customWidth="1"/>
    <col min="14085" max="14085" width="20" style="3" bestFit="1" customWidth="1"/>
    <col min="14086" max="14086" width="11.36328125" style="3" bestFit="1" customWidth="1"/>
    <col min="14087" max="14336" width="8.90625" style="3"/>
    <col min="14337" max="14337" width="7.26953125" style="3" customWidth="1"/>
    <col min="14338" max="14338" width="8" style="3" customWidth="1"/>
    <col min="14339" max="14339" width="46.26953125" style="3" customWidth="1"/>
    <col min="14340" max="14340" width="19.08984375" style="3" bestFit="1" customWidth="1"/>
    <col min="14341" max="14341" width="20" style="3" bestFit="1" customWidth="1"/>
    <col min="14342" max="14342" width="11.36328125" style="3" bestFit="1" customWidth="1"/>
    <col min="14343" max="14592" width="8.90625" style="3"/>
    <col min="14593" max="14593" width="7.26953125" style="3" customWidth="1"/>
    <col min="14594" max="14594" width="8" style="3" customWidth="1"/>
    <col min="14595" max="14595" width="46.26953125" style="3" customWidth="1"/>
    <col min="14596" max="14596" width="19.08984375" style="3" bestFit="1" customWidth="1"/>
    <col min="14597" max="14597" width="20" style="3" bestFit="1" customWidth="1"/>
    <col min="14598" max="14598" width="11.36328125" style="3" bestFit="1" customWidth="1"/>
    <col min="14599" max="14848" width="8.90625" style="3"/>
    <col min="14849" max="14849" width="7.26953125" style="3" customWidth="1"/>
    <col min="14850" max="14850" width="8" style="3" customWidth="1"/>
    <col min="14851" max="14851" width="46.26953125" style="3" customWidth="1"/>
    <col min="14852" max="14852" width="19.08984375" style="3" bestFit="1" customWidth="1"/>
    <col min="14853" max="14853" width="20" style="3" bestFit="1" customWidth="1"/>
    <col min="14854" max="14854" width="11.36328125" style="3" bestFit="1" customWidth="1"/>
    <col min="14855" max="15104" width="8.90625" style="3"/>
    <col min="15105" max="15105" width="7.26953125" style="3" customWidth="1"/>
    <col min="15106" max="15106" width="8" style="3" customWidth="1"/>
    <col min="15107" max="15107" width="46.26953125" style="3" customWidth="1"/>
    <col min="15108" max="15108" width="19.08984375" style="3" bestFit="1" customWidth="1"/>
    <col min="15109" max="15109" width="20" style="3" bestFit="1" customWidth="1"/>
    <col min="15110" max="15110" width="11.36328125" style="3" bestFit="1" customWidth="1"/>
    <col min="15111" max="15360" width="8.90625" style="3"/>
    <col min="15361" max="15361" width="7.26953125" style="3" customWidth="1"/>
    <col min="15362" max="15362" width="8" style="3" customWidth="1"/>
    <col min="15363" max="15363" width="46.26953125" style="3" customWidth="1"/>
    <col min="15364" max="15364" width="19.08984375" style="3" bestFit="1" customWidth="1"/>
    <col min="15365" max="15365" width="20" style="3" bestFit="1" customWidth="1"/>
    <col min="15366" max="15366" width="11.36328125" style="3" bestFit="1" customWidth="1"/>
    <col min="15367" max="15616" width="8.90625" style="3"/>
    <col min="15617" max="15617" width="7.26953125" style="3" customWidth="1"/>
    <col min="15618" max="15618" width="8" style="3" customWidth="1"/>
    <col min="15619" max="15619" width="46.26953125" style="3" customWidth="1"/>
    <col min="15620" max="15620" width="19.08984375" style="3" bestFit="1" customWidth="1"/>
    <col min="15621" max="15621" width="20" style="3" bestFit="1" customWidth="1"/>
    <col min="15622" max="15622" width="11.36328125" style="3" bestFit="1" customWidth="1"/>
    <col min="15623" max="15872" width="8.90625" style="3"/>
    <col min="15873" max="15873" width="7.26953125" style="3" customWidth="1"/>
    <col min="15874" max="15874" width="8" style="3" customWidth="1"/>
    <col min="15875" max="15875" width="46.26953125" style="3" customWidth="1"/>
    <col min="15876" max="15876" width="19.08984375" style="3" bestFit="1" customWidth="1"/>
    <col min="15877" max="15877" width="20" style="3" bestFit="1" customWidth="1"/>
    <col min="15878" max="15878" width="11.36328125" style="3" bestFit="1" customWidth="1"/>
    <col min="15879" max="16128" width="8.90625" style="3"/>
    <col min="16129" max="16129" width="7.26953125" style="3" customWidth="1"/>
    <col min="16130" max="16130" width="8" style="3" customWidth="1"/>
    <col min="16131" max="16131" width="46.26953125" style="3" customWidth="1"/>
    <col min="16132" max="16132" width="19.08984375" style="3" bestFit="1" customWidth="1"/>
    <col min="16133" max="16133" width="20" style="3" bestFit="1" customWidth="1"/>
    <col min="16134" max="16134" width="11.36328125" style="3" bestFit="1" customWidth="1"/>
    <col min="16135" max="16384" width="8.90625" style="3"/>
  </cols>
  <sheetData>
    <row r="1" spans="1:9" x14ac:dyDescent="0.2">
      <c r="A1" s="15" t="s">
        <v>326</v>
      </c>
      <c r="B1" s="15"/>
      <c r="C1" s="15"/>
    </row>
    <row r="2" spans="1:9" s="6" customFormat="1" ht="34.15" customHeight="1" x14ac:dyDescent="0.2">
      <c r="A2" s="4" t="s">
        <v>327</v>
      </c>
      <c r="B2" s="5" t="s">
        <v>328</v>
      </c>
      <c r="C2" s="5" t="s">
        <v>329</v>
      </c>
    </row>
    <row r="3" spans="1:9" ht="19.5" customHeight="1" x14ac:dyDescent="0.2">
      <c r="A3" s="7">
        <v>1</v>
      </c>
      <c r="B3" s="7">
        <v>3</v>
      </c>
      <c r="C3" s="8" t="s">
        <v>330</v>
      </c>
      <c r="D3" s="3" t="s">
        <v>331</v>
      </c>
      <c r="E3" s="3" t="s">
        <v>332</v>
      </c>
      <c r="F3" s="3" t="s">
        <v>7</v>
      </c>
      <c r="G3" s="2" t="s">
        <v>482</v>
      </c>
      <c r="H3" s="2" t="s">
        <v>483</v>
      </c>
      <c r="I3">
        <v>80</v>
      </c>
    </row>
    <row r="4" spans="1:9" ht="19.5" customHeight="1" x14ac:dyDescent="0.2">
      <c r="A4" s="7">
        <v>2</v>
      </c>
      <c r="B4" s="7">
        <v>27</v>
      </c>
      <c r="C4" s="8" t="s">
        <v>333</v>
      </c>
      <c r="D4" s="3" t="s">
        <v>334</v>
      </c>
      <c r="E4" s="3" t="s">
        <v>335</v>
      </c>
      <c r="F4" s="3" t="s">
        <v>7</v>
      </c>
      <c r="G4" s="2" t="s">
        <v>482</v>
      </c>
      <c r="H4" s="2" t="s">
        <v>484</v>
      </c>
      <c r="I4">
        <v>75</v>
      </c>
    </row>
    <row r="5" spans="1:9" ht="19.5" customHeight="1" x14ac:dyDescent="0.2">
      <c r="A5" s="7">
        <v>3</v>
      </c>
      <c r="B5" s="7">
        <v>26</v>
      </c>
      <c r="C5" s="8" t="s">
        <v>336</v>
      </c>
      <c r="D5" s="3" t="s">
        <v>337</v>
      </c>
      <c r="E5" s="3" t="s">
        <v>338</v>
      </c>
      <c r="F5" s="3" t="s">
        <v>7</v>
      </c>
      <c r="G5" s="2" t="s">
        <v>482</v>
      </c>
      <c r="H5" s="2" t="s">
        <v>313</v>
      </c>
      <c r="I5">
        <v>70</v>
      </c>
    </row>
    <row r="6" spans="1:9" ht="19.5" customHeight="1" x14ac:dyDescent="0.2">
      <c r="A6" s="7">
        <v>4</v>
      </c>
      <c r="B6" s="7">
        <v>56</v>
      </c>
      <c r="C6" s="8" t="s">
        <v>339</v>
      </c>
      <c r="D6" s="3" t="s">
        <v>340</v>
      </c>
      <c r="E6" s="3" t="s">
        <v>341</v>
      </c>
      <c r="F6" s="3" t="s">
        <v>22</v>
      </c>
      <c r="G6" s="2" t="s">
        <v>482</v>
      </c>
      <c r="H6" s="2" t="s">
        <v>314</v>
      </c>
      <c r="I6">
        <v>65</v>
      </c>
    </row>
    <row r="7" spans="1:9" ht="19.5" customHeight="1" x14ac:dyDescent="0.2">
      <c r="A7" s="7">
        <v>5</v>
      </c>
      <c r="B7" s="7">
        <v>57</v>
      </c>
      <c r="C7" s="8" t="s">
        <v>342</v>
      </c>
      <c r="D7" s="3" t="s">
        <v>343</v>
      </c>
      <c r="E7" s="3" t="s">
        <v>344</v>
      </c>
      <c r="F7" s="3" t="s">
        <v>22</v>
      </c>
      <c r="G7" s="2" t="s">
        <v>482</v>
      </c>
      <c r="H7" s="2" t="s">
        <v>315</v>
      </c>
      <c r="I7">
        <v>60</v>
      </c>
    </row>
    <row r="8" spans="1:9" ht="19.5" customHeight="1" x14ac:dyDescent="0.2">
      <c r="A8" s="7">
        <v>6</v>
      </c>
      <c r="B8" s="7">
        <v>20</v>
      </c>
      <c r="C8" s="8" t="s">
        <v>345</v>
      </c>
      <c r="D8" s="3" t="s">
        <v>346</v>
      </c>
      <c r="E8" s="3" t="s">
        <v>347</v>
      </c>
      <c r="F8" s="3" t="s">
        <v>39</v>
      </c>
      <c r="G8" s="2" t="s">
        <v>482</v>
      </c>
      <c r="H8" s="2" t="s">
        <v>316</v>
      </c>
      <c r="I8">
        <v>55</v>
      </c>
    </row>
    <row r="9" spans="1:9" ht="19.5" customHeight="1" x14ac:dyDescent="0.2">
      <c r="A9" s="7">
        <v>7</v>
      </c>
      <c r="B9" s="7">
        <v>19</v>
      </c>
      <c r="C9" s="8" t="s">
        <v>348</v>
      </c>
      <c r="D9" s="3" t="s">
        <v>349</v>
      </c>
      <c r="E9" s="3" t="s">
        <v>350</v>
      </c>
      <c r="F9" s="3" t="s">
        <v>22</v>
      </c>
      <c r="G9" s="2" t="s">
        <v>482</v>
      </c>
      <c r="H9" s="2" t="s">
        <v>485</v>
      </c>
      <c r="I9">
        <v>50</v>
      </c>
    </row>
    <row r="10" spans="1:9" ht="19.5" customHeight="1" x14ac:dyDescent="0.2">
      <c r="A10" s="7"/>
      <c r="B10" s="7"/>
      <c r="C10" s="8"/>
      <c r="G10" s="2"/>
    </row>
    <row r="11" spans="1:9" ht="19.5" customHeight="1" x14ac:dyDescent="0.2">
      <c r="A11" s="7">
        <v>8</v>
      </c>
      <c r="B11" s="7">
        <v>2</v>
      </c>
      <c r="C11" s="8" t="s">
        <v>351</v>
      </c>
      <c r="D11" s="3" t="s">
        <v>352</v>
      </c>
      <c r="E11" s="3" t="s">
        <v>353</v>
      </c>
      <c r="F11" s="3" t="s">
        <v>7</v>
      </c>
      <c r="G11" s="2" t="s">
        <v>486</v>
      </c>
      <c r="H11" s="2">
        <v>8</v>
      </c>
      <c r="I11">
        <v>45</v>
      </c>
    </row>
    <row r="12" spans="1:9" ht="19.5" customHeight="1" x14ac:dyDescent="0.2">
      <c r="A12" s="7">
        <v>8</v>
      </c>
      <c r="B12" s="7">
        <v>32</v>
      </c>
      <c r="C12" s="8" t="s">
        <v>354</v>
      </c>
      <c r="D12" s="3" t="s">
        <v>355</v>
      </c>
      <c r="E12" s="3" t="s">
        <v>356</v>
      </c>
      <c r="F12" s="3" t="s">
        <v>11</v>
      </c>
      <c r="G12" s="2" t="s">
        <v>486</v>
      </c>
      <c r="H12" s="2">
        <v>8</v>
      </c>
      <c r="I12">
        <v>45</v>
      </c>
    </row>
    <row r="13" spans="1:9" ht="19.5" customHeight="1" x14ac:dyDescent="0.2">
      <c r="A13" s="7">
        <v>10</v>
      </c>
      <c r="B13" s="7">
        <v>11</v>
      </c>
      <c r="C13" s="8" t="s">
        <v>357</v>
      </c>
      <c r="D13" s="3" t="s">
        <v>358</v>
      </c>
      <c r="E13" s="3" t="s">
        <v>359</v>
      </c>
      <c r="F13" s="3" t="s">
        <v>11</v>
      </c>
      <c r="G13" s="2" t="s">
        <v>486</v>
      </c>
      <c r="H13">
        <v>10</v>
      </c>
      <c r="I13">
        <v>40</v>
      </c>
    </row>
    <row r="14" spans="1:9" ht="19.5" customHeight="1" x14ac:dyDescent="0.2">
      <c r="A14" s="7">
        <v>10</v>
      </c>
      <c r="B14" s="7">
        <v>47</v>
      </c>
      <c r="C14" s="8" t="s">
        <v>360</v>
      </c>
      <c r="D14" s="3" t="s">
        <v>361</v>
      </c>
      <c r="E14" s="3" t="s">
        <v>362</v>
      </c>
      <c r="F14" s="3" t="s">
        <v>7</v>
      </c>
      <c r="G14" s="2" t="s">
        <v>486</v>
      </c>
      <c r="H14">
        <v>10</v>
      </c>
      <c r="I14">
        <v>40</v>
      </c>
    </row>
    <row r="15" spans="1:9" ht="19.5" customHeight="1" x14ac:dyDescent="0.2">
      <c r="A15" s="7">
        <v>12</v>
      </c>
      <c r="B15" s="7">
        <v>18</v>
      </c>
      <c r="C15" s="8" t="s">
        <v>363</v>
      </c>
      <c r="D15" s="3" t="s">
        <v>364</v>
      </c>
      <c r="E15" s="3" t="s">
        <v>365</v>
      </c>
      <c r="F15" s="3" t="s">
        <v>22</v>
      </c>
      <c r="G15" s="2" t="s">
        <v>486</v>
      </c>
      <c r="H15">
        <v>12</v>
      </c>
      <c r="I15">
        <v>25</v>
      </c>
    </row>
    <row r="16" spans="1:9" ht="19.5" customHeight="1" x14ac:dyDescent="0.2">
      <c r="A16" s="7">
        <v>13</v>
      </c>
      <c r="B16" s="7">
        <v>62</v>
      </c>
      <c r="C16" s="8" t="s">
        <v>366</v>
      </c>
      <c r="D16" s="3" t="s">
        <v>367</v>
      </c>
      <c r="E16" s="3" t="s">
        <v>368</v>
      </c>
      <c r="F16" s="3" t="s">
        <v>39</v>
      </c>
      <c r="G16" s="2" t="s">
        <v>486</v>
      </c>
      <c r="H16">
        <v>13</v>
      </c>
      <c r="I16">
        <v>24</v>
      </c>
    </row>
    <row r="17" spans="1:9" ht="19.5" customHeight="1" x14ac:dyDescent="0.2">
      <c r="A17" s="7">
        <v>14</v>
      </c>
      <c r="B17" s="7">
        <v>17</v>
      </c>
      <c r="C17" s="8" t="s">
        <v>369</v>
      </c>
      <c r="D17" s="3" t="s">
        <v>370</v>
      </c>
      <c r="E17" s="3" t="s">
        <v>371</v>
      </c>
      <c r="F17" s="3" t="s">
        <v>22</v>
      </c>
      <c r="G17" s="2" t="s">
        <v>486</v>
      </c>
      <c r="H17">
        <v>14</v>
      </c>
      <c r="I17">
        <v>23</v>
      </c>
    </row>
    <row r="18" spans="1:9" ht="19.5" customHeight="1" x14ac:dyDescent="0.2">
      <c r="A18" s="7">
        <v>15</v>
      </c>
      <c r="B18" s="7">
        <v>33</v>
      </c>
      <c r="C18" s="9" t="s">
        <v>479</v>
      </c>
      <c r="D18" s="3" t="s">
        <v>372</v>
      </c>
      <c r="E18" s="3" t="s">
        <v>481</v>
      </c>
      <c r="F18" s="3" t="s">
        <v>11</v>
      </c>
      <c r="G18" s="2" t="s">
        <v>486</v>
      </c>
      <c r="H18">
        <v>15</v>
      </c>
      <c r="I18">
        <v>22</v>
      </c>
    </row>
    <row r="19" spans="1:9" ht="19.5" customHeight="1" x14ac:dyDescent="0.2">
      <c r="A19" s="7">
        <v>15</v>
      </c>
      <c r="B19" s="7">
        <v>67</v>
      </c>
      <c r="C19" s="8" t="s">
        <v>373</v>
      </c>
      <c r="D19" s="3" t="s">
        <v>374</v>
      </c>
      <c r="E19" s="3" t="s">
        <v>375</v>
      </c>
      <c r="F19" s="3" t="s">
        <v>39</v>
      </c>
      <c r="G19" s="2" t="s">
        <v>486</v>
      </c>
      <c r="H19">
        <v>15</v>
      </c>
      <c r="I19">
        <v>22</v>
      </c>
    </row>
    <row r="20" spans="1:9" ht="19.5" customHeight="1" x14ac:dyDescent="0.2">
      <c r="A20" s="7">
        <v>17</v>
      </c>
      <c r="B20" s="7">
        <v>31</v>
      </c>
      <c r="C20" s="8" t="s">
        <v>376</v>
      </c>
      <c r="D20" s="3" t="s">
        <v>377</v>
      </c>
      <c r="E20" s="3" t="s">
        <v>378</v>
      </c>
      <c r="F20" s="3" t="s">
        <v>11</v>
      </c>
      <c r="G20" s="2" t="s">
        <v>486</v>
      </c>
      <c r="H20">
        <v>17</v>
      </c>
      <c r="I20">
        <v>21</v>
      </c>
    </row>
    <row r="21" spans="1:9" ht="19.5" customHeight="1" x14ac:dyDescent="0.2">
      <c r="A21" s="7"/>
      <c r="B21" s="7"/>
      <c r="C21" s="8"/>
    </row>
    <row r="22" spans="1:9" ht="19.5" customHeight="1" x14ac:dyDescent="0.2">
      <c r="A22" s="7">
        <v>18</v>
      </c>
      <c r="B22" s="7">
        <v>46</v>
      </c>
      <c r="C22" s="8" t="s">
        <v>379</v>
      </c>
      <c r="D22" s="3" t="s">
        <v>380</v>
      </c>
      <c r="E22" s="3" t="s">
        <v>381</v>
      </c>
      <c r="F22" s="3" t="s">
        <v>7</v>
      </c>
      <c r="G22" s="2" t="s">
        <v>487</v>
      </c>
      <c r="H22" s="12">
        <v>18</v>
      </c>
      <c r="I22" s="12">
        <v>5</v>
      </c>
    </row>
    <row r="23" spans="1:9" ht="19.5" customHeight="1" x14ac:dyDescent="0.2">
      <c r="A23" s="7">
        <v>19</v>
      </c>
      <c r="B23" s="7">
        <v>44</v>
      </c>
      <c r="C23" s="8" t="s">
        <v>382</v>
      </c>
      <c r="D23" s="3" t="s">
        <v>383</v>
      </c>
      <c r="E23" s="3" t="s">
        <v>384</v>
      </c>
      <c r="F23" s="3" t="s">
        <v>22</v>
      </c>
      <c r="G23" s="2" t="s">
        <v>487</v>
      </c>
      <c r="H23" s="12">
        <v>19</v>
      </c>
      <c r="I23" s="12">
        <v>5</v>
      </c>
    </row>
    <row r="24" spans="1:9" ht="19.5" customHeight="1" x14ac:dyDescent="0.2">
      <c r="A24" s="7">
        <v>20</v>
      </c>
      <c r="B24" s="7">
        <v>70</v>
      </c>
      <c r="C24" s="8" t="s">
        <v>385</v>
      </c>
      <c r="D24" s="3" t="s">
        <v>386</v>
      </c>
      <c r="E24" s="3" t="s">
        <v>387</v>
      </c>
      <c r="F24" s="3" t="s">
        <v>39</v>
      </c>
      <c r="G24" s="2" t="s">
        <v>324</v>
      </c>
      <c r="H24" s="12">
        <v>20</v>
      </c>
      <c r="I24" s="12">
        <v>5</v>
      </c>
    </row>
    <row r="25" spans="1:9" ht="19.5" customHeight="1" x14ac:dyDescent="0.2">
      <c r="A25" s="7">
        <v>21</v>
      </c>
      <c r="B25" s="7">
        <v>54</v>
      </c>
      <c r="C25" s="8" t="s">
        <v>388</v>
      </c>
      <c r="D25" s="3" t="s">
        <v>389</v>
      </c>
      <c r="E25" s="3" t="s">
        <v>390</v>
      </c>
      <c r="F25" s="3" t="s">
        <v>11</v>
      </c>
      <c r="G25" s="2" t="s">
        <v>324</v>
      </c>
      <c r="H25" s="12">
        <v>21</v>
      </c>
      <c r="I25" s="12">
        <v>5</v>
      </c>
    </row>
    <row r="26" spans="1:9" ht="19.5" customHeight="1" x14ac:dyDescent="0.2">
      <c r="A26" s="7">
        <v>22</v>
      </c>
      <c r="B26" s="7">
        <v>58</v>
      </c>
      <c r="C26" s="8" t="s">
        <v>391</v>
      </c>
      <c r="D26" s="3" t="s">
        <v>392</v>
      </c>
      <c r="E26" s="3" t="s">
        <v>393</v>
      </c>
      <c r="F26" s="3" t="s">
        <v>22</v>
      </c>
      <c r="G26" s="2" t="s">
        <v>324</v>
      </c>
      <c r="H26" s="12">
        <v>22</v>
      </c>
      <c r="I26" s="12">
        <v>5</v>
      </c>
    </row>
    <row r="27" spans="1:9" ht="19.5" customHeight="1" x14ac:dyDescent="0.2">
      <c r="A27" s="7">
        <v>23</v>
      </c>
      <c r="B27" s="7">
        <v>53</v>
      </c>
      <c r="C27" s="8" t="s">
        <v>394</v>
      </c>
      <c r="D27" s="3" t="s">
        <v>395</v>
      </c>
      <c r="E27" s="3" t="s">
        <v>396</v>
      </c>
      <c r="F27" s="3" t="s">
        <v>11</v>
      </c>
      <c r="G27" s="2" t="s">
        <v>324</v>
      </c>
      <c r="H27" s="12">
        <v>23</v>
      </c>
      <c r="I27" s="12">
        <v>5</v>
      </c>
    </row>
    <row r="28" spans="1:9" ht="19.5" customHeight="1" x14ac:dyDescent="0.2">
      <c r="A28" s="7">
        <v>24</v>
      </c>
      <c r="B28" s="7">
        <v>21</v>
      </c>
      <c r="C28" s="8" t="s">
        <v>397</v>
      </c>
      <c r="D28" s="3" t="s">
        <v>398</v>
      </c>
      <c r="E28" s="3" t="s">
        <v>399</v>
      </c>
      <c r="F28" s="3" t="s">
        <v>39</v>
      </c>
      <c r="G28" s="2" t="s">
        <v>324</v>
      </c>
      <c r="H28" s="12">
        <v>24</v>
      </c>
      <c r="I28" s="12">
        <v>5</v>
      </c>
    </row>
    <row r="29" spans="1:9" ht="19.5" customHeight="1" x14ac:dyDescent="0.2">
      <c r="A29" s="7">
        <v>25</v>
      </c>
      <c r="B29" s="7">
        <v>38</v>
      </c>
      <c r="C29" s="8" t="s">
        <v>400</v>
      </c>
      <c r="D29" s="3" t="s">
        <v>401</v>
      </c>
      <c r="E29" s="3" t="s">
        <v>402</v>
      </c>
      <c r="F29" s="3" t="s">
        <v>39</v>
      </c>
      <c r="G29" s="2" t="s">
        <v>324</v>
      </c>
      <c r="H29" s="12">
        <v>25</v>
      </c>
      <c r="I29" s="12">
        <v>5</v>
      </c>
    </row>
    <row r="30" spans="1:9" ht="19.5" customHeight="1" x14ac:dyDescent="0.2">
      <c r="A30" s="7">
        <v>26</v>
      </c>
      <c r="B30" s="7">
        <v>39</v>
      </c>
      <c r="C30" s="8" t="s">
        <v>403</v>
      </c>
      <c r="D30" s="3" t="s">
        <v>404</v>
      </c>
      <c r="E30" s="3" t="s">
        <v>405</v>
      </c>
      <c r="F30" s="3" t="s">
        <v>39</v>
      </c>
      <c r="G30" s="2" t="s">
        <v>324</v>
      </c>
      <c r="H30" s="12">
        <v>26</v>
      </c>
      <c r="I30" s="12">
        <v>5</v>
      </c>
    </row>
    <row r="31" spans="1:9" ht="19.5" customHeight="1" x14ac:dyDescent="0.2">
      <c r="A31" s="7">
        <v>26</v>
      </c>
      <c r="B31" s="7">
        <v>40</v>
      </c>
      <c r="C31" s="8" t="s">
        <v>406</v>
      </c>
      <c r="D31" s="3" t="s">
        <v>407</v>
      </c>
      <c r="E31" s="3" t="s">
        <v>408</v>
      </c>
      <c r="F31" s="3" t="s">
        <v>39</v>
      </c>
      <c r="G31" s="2" t="s">
        <v>324</v>
      </c>
      <c r="H31" s="12">
        <v>26</v>
      </c>
      <c r="I31" s="12">
        <v>5</v>
      </c>
    </row>
    <row r="32" spans="1:9" ht="19.5" customHeight="1" x14ac:dyDescent="0.2">
      <c r="A32" s="7">
        <v>28</v>
      </c>
      <c r="B32" s="7">
        <v>9</v>
      </c>
      <c r="C32" s="8" t="s">
        <v>409</v>
      </c>
      <c r="D32" s="3" t="s">
        <v>410</v>
      </c>
      <c r="E32" s="3" t="s">
        <v>411</v>
      </c>
      <c r="F32" s="3" t="s">
        <v>11</v>
      </c>
      <c r="G32" s="2" t="s">
        <v>324</v>
      </c>
      <c r="H32" s="12">
        <v>28</v>
      </c>
      <c r="I32" s="12">
        <v>5</v>
      </c>
    </row>
    <row r="33" spans="1:9" ht="19.5" customHeight="1" x14ac:dyDescent="0.2">
      <c r="A33" s="7">
        <v>29</v>
      </c>
      <c r="B33" s="7">
        <v>52</v>
      </c>
      <c r="C33" s="8" t="s">
        <v>412</v>
      </c>
      <c r="D33" s="3" t="s">
        <v>413</v>
      </c>
      <c r="E33" s="3" t="s">
        <v>414</v>
      </c>
      <c r="F33" s="3" t="s">
        <v>11</v>
      </c>
      <c r="G33" s="2" t="s">
        <v>324</v>
      </c>
      <c r="H33" s="12">
        <v>29</v>
      </c>
      <c r="I33" s="12">
        <v>5</v>
      </c>
    </row>
    <row r="34" spans="1:9" ht="19.5" customHeight="1" x14ac:dyDescent="0.2">
      <c r="A34" s="7">
        <v>29</v>
      </c>
      <c r="B34" s="7">
        <v>83</v>
      </c>
      <c r="C34" s="8" t="s">
        <v>415</v>
      </c>
      <c r="D34" s="3" t="s">
        <v>416</v>
      </c>
      <c r="E34" s="3" t="s">
        <v>417</v>
      </c>
      <c r="F34" s="3" t="s">
        <v>39</v>
      </c>
      <c r="G34" s="2" t="s">
        <v>324</v>
      </c>
      <c r="H34" s="12">
        <v>29</v>
      </c>
      <c r="I34" s="12">
        <v>5</v>
      </c>
    </row>
    <row r="35" spans="1:9" ht="19.5" customHeight="1" x14ac:dyDescent="0.2">
      <c r="A35" s="7">
        <v>31</v>
      </c>
      <c r="B35" s="7">
        <v>29</v>
      </c>
      <c r="C35" s="8" t="s">
        <v>418</v>
      </c>
      <c r="D35" s="3" t="s">
        <v>419</v>
      </c>
      <c r="E35" s="3" t="s">
        <v>420</v>
      </c>
      <c r="F35" s="3" t="s">
        <v>421</v>
      </c>
      <c r="G35" s="2" t="s">
        <v>324</v>
      </c>
      <c r="H35" s="12">
        <v>31</v>
      </c>
      <c r="I35" s="12">
        <v>5</v>
      </c>
    </row>
    <row r="36" spans="1:9" ht="19.5" customHeight="1" x14ac:dyDescent="0.2">
      <c r="A36" s="7">
        <v>32</v>
      </c>
      <c r="B36" s="7">
        <v>10</v>
      </c>
      <c r="C36" s="8" t="s">
        <v>422</v>
      </c>
      <c r="D36" s="3" t="s">
        <v>423</v>
      </c>
      <c r="E36" s="3" t="s">
        <v>424</v>
      </c>
      <c r="F36" s="3" t="s">
        <v>11</v>
      </c>
      <c r="G36" s="2" t="s">
        <v>324</v>
      </c>
      <c r="H36" s="12">
        <v>32</v>
      </c>
      <c r="I36" s="12">
        <v>5</v>
      </c>
    </row>
    <row r="37" spans="1:9" ht="19.5" customHeight="1" x14ac:dyDescent="0.2">
      <c r="A37" s="7">
        <v>33</v>
      </c>
      <c r="B37" s="7">
        <v>84</v>
      </c>
      <c r="C37" s="8" t="s">
        <v>425</v>
      </c>
      <c r="D37" s="3" t="s">
        <v>426</v>
      </c>
      <c r="E37" s="3" t="s">
        <v>427</v>
      </c>
      <c r="F37" s="3" t="s">
        <v>39</v>
      </c>
      <c r="G37" s="2" t="s">
        <v>324</v>
      </c>
      <c r="H37" s="12">
        <v>33</v>
      </c>
      <c r="I37" s="12">
        <v>5</v>
      </c>
    </row>
    <row r="38" spans="1:9" ht="19.5" customHeight="1" x14ac:dyDescent="0.2">
      <c r="A38" s="7">
        <v>34</v>
      </c>
      <c r="B38" s="7">
        <v>14</v>
      </c>
      <c r="C38" s="9" t="s">
        <v>428</v>
      </c>
      <c r="D38" s="3" t="s">
        <v>429</v>
      </c>
      <c r="E38" s="3" t="s">
        <v>430</v>
      </c>
      <c r="F38" s="3" t="s">
        <v>109</v>
      </c>
      <c r="G38" s="2" t="s">
        <v>324</v>
      </c>
      <c r="H38" s="12">
        <v>34</v>
      </c>
      <c r="I38" s="12">
        <v>5</v>
      </c>
    </row>
    <row r="39" spans="1:9" ht="19.5" customHeight="1" x14ac:dyDescent="0.2">
      <c r="A39" s="7">
        <v>34</v>
      </c>
      <c r="B39" s="7">
        <v>23</v>
      </c>
      <c r="C39" s="8" t="s">
        <v>431</v>
      </c>
      <c r="D39" s="3" t="s">
        <v>432</v>
      </c>
      <c r="E39" s="3" t="s">
        <v>433</v>
      </c>
      <c r="F39" s="3" t="s">
        <v>39</v>
      </c>
      <c r="G39" s="2" t="s">
        <v>324</v>
      </c>
      <c r="H39" s="12">
        <v>34</v>
      </c>
      <c r="I39" s="12">
        <v>5</v>
      </c>
    </row>
    <row r="40" spans="1:9" ht="19.5" customHeight="1" x14ac:dyDescent="0.2">
      <c r="A40" s="7">
        <v>36</v>
      </c>
      <c r="B40" s="7">
        <v>37</v>
      </c>
      <c r="C40" s="8" t="s">
        <v>434</v>
      </c>
      <c r="D40" s="3" t="s">
        <v>435</v>
      </c>
      <c r="E40" s="3" t="s">
        <v>436</v>
      </c>
      <c r="F40" s="3" t="s">
        <v>39</v>
      </c>
      <c r="G40" s="2" t="s">
        <v>324</v>
      </c>
      <c r="H40" s="12">
        <v>36</v>
      </c>
      <c r="I40" s="12">
        <v>5</v>
      </c>
    </row>
    <row r="41" spans="1:9" ht="19.5" customHeight="1" x14ac:dyDescent="0.2">
      <c r="A41" s="7">
        <v>37</v>
      </c>
      <c r="B41" s="7">
        <v>126</v>
      </c>
      <c r="C41" s="8" t="s">
        <v>437</v>
      </c>
      <c r="D41" s="3" t="s">
        <v>438</v>
      </c>
      <c r="E41" s="3" t="s">
        <v>439</v>
      </c>
      <c r="F41" s="3" t="s">
        <v>39</v>
      </c>
      <c r="G41" s="2" t="s">
        <v>324</v>
      </c>
      <c r="H41" s="12">
        <v>37</v>
      </c>
      <c r="I41" s="12">
        <v>5</v>
      </c>
    </row>
    <row r="42" spans="1:9" ht="19.5" customHeight="1" x14ac:dyDescent="0.2">
      <c r="A42" s="7">
        <v>38</v>
      </c>
      <c r="B42" s="7">
        <v>13</v>
      </c>
      <c r="C42" s="8" t="s">
        <v>440</v>
      </c>
      <c r="D42" s="3" t="s">
        <v>441</v>
      </c>
      <c r="E42" s="3" t="s">
        <v>442</v>
      </c>
      <c r="F42" s="3" t="s">
        <v>39</v>
      </c>
      <c r="G42" s="2" t="s">
        <v>324</v>
      </c>
      <c r="H42" s="12">
        <v>38</v>
      </c>
      <c r="I42" s="12">
        <v>5</v>
      </c>
    </row>
    <row r="43" spans="1:9" ht="19.5" customHeight="1" x14ac:dyDescent="0.25">
      <c r="A43" s="7">
        <v>39</v>
      </c>
      <c r="B43" s="7">
        <v>79</v>
      </c>
      <c r="C43" s="10" t="s">
        <v>443</v>
      </c>
      <c r="D43" s="3" t="s">
        <v>444</v>
      </c>
      <c r="E43" s="3" t="s">
        <v>445</v>
      </c>
      <c r="F43" s="3" t="s">
        <v>39</v>
      </c>
      <c r="G43" s="2" t="s">
        <v>324</v>
      </c>
      <c r="H43" s="12">
        <v>39</v>
      </c>
      <c r="I43" s="12">
        <v>5</v>
      </c>
    </row>
    <row r="44" spans="1:9" ht="19.5" customHeight="1" x14ac:dyDescent="0.2">
      <c r="A44" s="7">
        <v>40</v>
      </c>
      <c r="B44" s="7">
        <v>60</v>
      </c>
      <c r="C44" s="8" t="s">
        <v>446</v>
      </c>
      <c r="D44" s="3" t="s">
        <v>447</v>
      </c>
      <c r="E44" s="3" t="s">
        <v>448</v>
      </c>
      <c r="F44" s="3" t="s">
        <v>39</v>
      </c>
      <c r="G44" s="2" t="s">
        <v>324</v>
      </c>
      <c r="H44" s="12">
        <v>40</v>
      </c>
      <c r="I44" s="12">
        <v>5</v>
      </c>
    </row>
    <row r="45" spans="1:9" ht="19.5" customHeight="1" x14ac:dyDescent="0.2">
      <c r="A45" s="7">
        <v>40</v>
      </c>
      <c r="B45" s="7">
        <v>86</v>
      </c>
      <c r="C45" s="8" t="s">
        <v>449</v>
      </c>
      <c r="D45" s="3" t="s">
        <v>450</v>
      </c>
      <c r="E45" s="3" t="s">
        <v>451</v>
      </c>
      <c r="F45" s="3" t="s">
        <v>39</v>
      </c>
      <c r="G45" s="2" t="s">
        <v>324</v>
      </c>
      <c r="H45" s="12">
        <v>40</v>
      </c>
      <c r="I45" s="12">
        <v>5</v>
      </c>
    </row>
    <row r="46" spans="1:9" ht="19.5" customHeight="1" x14ac:dyDescent="0.2">
      <c r="A46" s="7">
        <v>42</v>
      </c>
      <c r="B46" s="7">
        <v>85</v>
      </c>
      <c r="C46" s="8" t="s">
        <v>452</v>
      </c>
      <c r="D46" s="3" t="s">
        <v>453</v>
      </c>
      <c r="E46" s="3" t="s">
        <v>454</v>
      </c>
      <c r="F46" s="3" t="s">
        <v>39</v>
      </c>
      <c r="G46" s="2" t="s">
        <v>324</v>
      </c>
      <c r="H46" s="12">
        <v>42</v>
      </c>
      <c r="I46" s="12">
        <v>5</v>
      </c>
    </row>
    <row r="47" spans="1:9" ht="19.5" customHeight="1" x14ac:dyDescent="0.2">
      <c r="A47" s="7">
        <v>43</v>
      </c>
      <c r="B47" s="7">
        <v>82</v>
      </c>
      <c r="C47" s="8" t="s">
        <v>455</v>
      </c>
      <c r="D47" s="3" t="s">
        <v>456</v>
      </c>
      <c r="E47" s="3" t="s">
        <v>457</v>
      </c>
      <c r="F47" s="3" t="s">
        <v>39</v>
      </c>
      <c r="G47" s="2" t="s">
        <v>324</v>
      </c>
      <c r="H47" s="12">
        <v>43</v>
      </c>
      <c r="I47" s="12">
        <v>5</v>
      </c>
    </row>
    <row r="48" spans="1:9" ht="19.5" customHeight="1" x14ac:dyDescent="0.2">
      <c r="A48" s="7">
        <v>44</v>
      </c>
      <c r="B48" s="7">
        <v>80</v>
      </c>
      <c r="C48" s="8" t="s">
        <v>458</v>
      </c>
      <c r="D48" s="3" t="s">
        <v>459</v>
      </c>
      <c r="E48" s="3" t="s">
        <v>460</v>
      </c>
      <c r="F48" s="3" t="s">
        <v>39</v>
      </c>
      <c r="G48" s="2" t="s">
        <v>324</v>
      </c>
      <c r="H48" s="12">
        <v>44</v>
      </c>
      <c r="I48" s="12">
        <v>5</v>
      </c>
    </row>
    <row r="49" spans="1:9" ht="19.5" customHeight="1" x14ac:dyDescent="0.2">
      <c r="A49" s="7">
        <v>45</v>
      </c>
      <c r="B49" s="7">
        <v>87</v>
      </c>
      <c r="C49" s="8" t="s">
        <v>461</v>
      </c>
      <c r="D49" s="3" t="s">
        <v>462</v>
      </c>
      <c r="E49" s="3" t="s">
        <v>463</v>
      </c>
      <c r="F49" s="3" t="s">
        <v>39</v>
      </c>
      <c r="G49" s="2" t="s">
        <v>324</v>
      </c>
      <c r="H49" s="12">
        <v>45</v>
      </c>
      <c r="I49" s="12">
        <v>5</v>
      </c>
    </row>
    <row r="50" spans="1:9" ht="19.5" customHeight="1" x14ac:dyDescent="0.2">
      <c r="A50" s="7">
        <v>46</v>
      </c>
      <c r="B50" s="7">
        <v>76</v>
      </c>
      <c r="C50" s="8" t="s">
        <v>464</v>
      </c>
      <c r="D50" s="3" t="s">
        <v>465</v>
      </c>
      <c r="E50" s="3" t="s">
        <v>466</v>
      </c>
      <c r="F50" s="3" t="s">
        <v>39</v>
      </c>
      <c r="G50" s="2" t="s">
        <v>324</v>
      </c>
      <c r="H50" s="12">
        <v>46</v>
      </c>
      <c r="I50" s="12">
        <v>5</v>
      </c>
    </row>
    <row r="51" spans="1:9" ht="19.5" customHeight="1" x14ac:dyDescent="0.2">
      <c r="A51" s="7">
        <v>47</v>
      </c>
      <c r="B51" s="7">
        <v>22</v>
      </c>
      <c r="C51" s="8" t="s">
        <v>467</v>
      </c>
      <c r="D51" s="3" t="s">
        <v>468</v>
      </c>
      <c r="E51" s="3" t="s">
        <v>469</v>
      </c>
      <c r="F51" s="3" t="s">
        <v>39</v>
      </c>
      <c r="G51" s="2" t="s">
        <v>324</v>
      </c>
      <c r="H51" s="12">
        <v>47</v>
      </c>
      <c r="I51" s="12">
        <v>5</v>
      </c>
    </row>
    <row r="52" spans="1:9" ht="19.5" customHeight="1" x14ac:dyDescent="0.2">
      <c r="A52" s="7">
        <v>48</v>
      </c>
      <c r="B52" s="7">
        <v>78</v>
      </c>
      <c r="C52" s="8" t="s">
        <v>470</v>
      </c>
      <c r="D52" s="3" t="s">
        <v>471</v>
      </c>
      <c r="E52" s="3" t="s">
        <v>472</v>
      </c>
      <c r="F52" s="3" t="s">
        <v>39</v>
      </c>
      <c r="G52" s="2" t="s">
        <v>324</v>
      </c>
      <c r="H52" s="12">
        <v>48</v>
      </c>
      <c r="I52" s="12">
        <v>5</v>
      </c>
    </row>
    <row r="53" spans="1:9" ht="19.5" customHeight="1" x14ac:dyDescent="0.2">
      <c r="A53" s="7">
        <v>49</v>
      </c>
      <c r="B53" s="7">
        <v>77</v>
      </c>
      <c r="C53" s="8" t="s">
        <v>473</v>
      </c>
      <c r="D53" s="3" t="s">
        <v>474</v>
      </c>
      <c r="E53" s="3" t="s">
        <v>475</v>
      </c>
      <c r="F53" s="3" t="s">
        <v>39</v>
      </c>
      <c r="G53" s="2" t="s">
        <v>324</v>
      </c>
      <c r="H53" s="12">
        <v>49</v>
      </c>
      <c r="I53" s="12">
        <v>5</v>
      </c>
    </row>
    <row r="54" spans="1:9" ht="19.5" customHeight="1" x14ac:dyDescent="0.2">
      <c r="A54" s="7">
        <v>50</v>
      </c>
      <c r="B54" s="7">
        <v>81</v>
      </c>
      <c r="C54" s="8" t="s">
        <v>476</v>
      </c>
      <c r="D54" s="3" t="s">
        <v>477</v>
      </c>
      <c r="E54" s="3" t="s">
        <v>478</v>
      </c>
      <c r="F54" s="3" t="s">
        <v>39</v>
      </c>
      <c r="G54" s="2" t="s">
        <v>324</v>
      </c>
      <c r="H54" s="12">
        <v>50</v>
      </c>
      <c r="I54" s="12">
        <v>5</v>
      </c>
    </row>
  </sheetData>
  <mergeCells count="1">
    <mergeCell ref="A1:C1"/>
  </mergeCells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workbookViewId="0">
      <selection activeCell="L31" sqref="L31"/>
    </sheetView>
  </sheetViews>
  <sheetFormatPr defaultRowHeight="13" x14ac:dyDescent="0.2"/>
  <cols>
    <col min="1" max="1" width="7.7265625" bestFit="1" customWidth="1"/>
    <col min="2" max="2" width="5" bestFit="1" customWidth="1"/>
    <col min="3" max="3" width="18" bestFit="1" customWidth="1"/>
    <col min="4" max="4" width="15.453125" bestFit="1" customWidth="1"/>
    <col min="5" max="5" width="7" bestFit="1" customWidth="1"/>
    <col min="7" max="7" width="8.90625" style="2"/>
  </cols>
  <sheetData>
    <row r="1" spans="1:8" x14ac:dyDescent="0.2">
      <c r="A1" t="s">
        <v>488</v>
      </c>
      <c r="B1" t="s">
        <v>489</v>
      </c>
      <c r="C1" t="s">
        <v>490</v>
      </c>
    </row>
    <row r="2" spans="1:8" x14ac:dyDescent="0.2">
      <c r="A2">
        <v>1</v>
      </c>
      <c r="B2">
        <v>165</v>
      </c>
      <c r="C2" t="s">
        <v>491</v>
      </c>
      <c r="D2" t="s">
        <v>492</v>
      </c>
      <c r="E2" t="s">
        <v>7</v>
      </c>
      <c r="F2" s="2" t="s">
        <v>317</v>
      </c>
      <c r="G2" s="2" t="s">
        <v>318</v>
      </c>
      <c r="H2">
        <v>80</v>
      </c>
    </row>
    <row r="3" spans="1:8" x14ac:dyDescent="0.2">
      <c r="A3">
        <v>2</v>
      </c>
      <c r="B3">
        <v>152</v>
      </c>
      <c r="C3" t="s">
        <v>493</v>
      </c>
      <c r="D3" t="s">
        <v>494</v>
      </c>
      <c r="E3" t="s">
        <v>7</v>
      </c>
      <c r="F3" s="2" t="s">
        <v>317</v>
      </c>
      <c r="G3" s="2" t="s">
        <v>319</v>
      </c>
      <c r="H3">
        <v>75</v>
      </c>
    </row>
    <row r="4" spans="1:8" x14ac:dyDescent="0.2">
      <c r="A4">
        <v>3</v>
      </c>
      <c r="B4">
        <v>178</v>
      </c>
      <c r="C4" t="s">
        <v>495</v>
      </c>
      <c r="D4" t="s">
        <v>496</v>
      </c>
      <c r="E4" t="s">
        <v>11</v>
      </c>
      <c r="F4" s="2" t="s">
        <v>317</v>
      </c>
      <c r="G4" s="2" t="s">
        <v>313</v>
      </c>
      <c r="H4">
        <v>70</v>
      </c>
    </row>
    <row r="5" spans="1:8" x14ac:dyDescent="0.2">
      <c r="A5">
        <v>4</v>
      </c>
      <c r="B5">
        <v>154</v>
      </c>
      <c r="C5" t="s">
        <v>497</v>
      </c>
      <c r="D5" t="s">
        <v>498</v>
      </c>
      <c r="E5" t="s">
        <v>7</v>
      </c>
      <c r="F5" s="2" t="s">
        <v>317</v>
      </c>
      <c r="G5" s="2" t="s">
        <v>314</v>
      </c>
      <c r="H5">
        <v>65</v>
      </c>
    </row>
    <row r="6" spans="1:8" x14ac:dyDescent="0.2">
      <c r="A6">
        <v>5</v>
      </c>
      <c r="B6">
        <v>159</v>
      </c>
      <c r="C6" t="s">
        <v>499</v>
      </c>
      <c r="D6" t="s">
        <v>500</v>
      </c>
      <c r="E6" t="s">
        <v>7</v>
      </c>
      <c r="F6" s="2" t="s">
        <v>317</v>
      </c>
      <c r="G6" s="2" t="s">
        <v>315</v>
      </c>
      <c r="H6">
        <v>60</v>
      </c>
    </row>
    <row r="7" spans="1:8" x14ac:dyDescent="0.2">
      <c r="A7">
        <v>6</v>
      </c>
      <c r="B7">
        <v>156</v>
      </c>
      <c r="C7" t="s">
        <v>501</v>
      </c>
      <c r="D7" t="s">
        <v>502</v>
      </c>
      <c r="E7" t="s">
        <v>22</v>
      </c>
      <c r="F7" s="2" t="s">
        <v>317</v>
      </c>
      <c r="G7" s="2" t="s">
        <v>316</v>
      </c>
      <c r="H7">
        <v>55</v>
      </c>
    </row>
    <row r="8" spans="1:8" x14ac:dyDescent="0.2">
      <c r="A8">
        <v>7</v>
      </c>
      <c r="B8">
        <v>187</v>
      </c>
      <c r="C8" t="s">
        <v>503</v>
      </c>
      <c r="D8" t="s">
        <v>504</v>
      </c>
      <c r="E8" t="s">
        <v>22</v>
      </c>
      <c r="F8" s="2" t="s">
        <v>320</v>
      </c>
      <c r="G8" s="2">
        <v>7</v>
      </c>
      <c r="H8">
        <v>50</v>
      </c>
    </row>
    <row r="9" spans="1:8" x14ac:dyDescent="0.2">
      <c r="A9">
        <v>8</v>
      </c>
      <c r="B9">
        <v>151</v>
      </c>
      <c r="C9" t="s">
        <v>505</v>
      </c>
      <c r="D9" t="s">
        <v>506</v>
      </c>
      <c r="E9" t="s">
        <v>22</v>
      </c>
      <c r="F9" s="2" t="s">
        <v>320</v>
      </c>
      <c r="G9" s="2">
        <v>8</v>
      </c>
      <c r="H9">
        <v>45</v>
      </c>
    </row>
    <row r="10" spans="1:8" x14ac:dyDescent="0.2">
      <c r="A10">
        <v>9</v>
      </c>
      <c r="B10">
        <v>184</v>
      </c>
      <c r="C10" t="s">
        <v>507</v>
      </c>
      <c r="D10" t="s">
        <v>508</v>
      </c>
      <c r="E10" t="s">
        <v>22</v>
      </c>
      <c r="F10" s="2" t="s">
        <v>320</v>
      </c>
      <c r="G10" s="2">
        <v>9</v>
      </c>
      <c r="H10">
        <v>40</v>
      </c>
    </row>
    <row r="11" spans="1:8" x14ac:dyDescent="0.2">
      <c r="A11">
        <v>10</v>
      </c>
      <c r="B11">
        <v>188</v>
      </c>
      <c r="C11" t="s">
        <v>509</v>
      </c>
      <c r="D11" t="s">
        <v>510</v>
      </c>
      <c r="E11" t="s">
        <v>7</v>
      </c>
      <c r="F11" s="2" t="s">
        <v>320</v>
      </c>
      <c r="G11" s="2">
        <v>10</v>
      </c>
      <c r="H11">
        <v>35</v>
      </c>
    </row>
    <row r="12" spans="1:8" x14ac:dyDescent="0.2">
      <c r="A12">
        <v>11</v>
      </c>
      <c r="B12">
        <v>163</v>
      </c>
      <c r="C12" t="s">
        <v>511</v>
      </c>
      <c r="D12" t="s">
        <v>512</v>
      </c>
      <c r="E12" t="s">
        <v>22</v>
      </c>
      <c r="F12" s="2" t="s">
        <v>320</v>
      </c>
      <c r="G12" s="2">
        <v>11</v>
      </c>
      <c r="H12">
        <v>30</v>
      </c>
    </row>
    <row r="13" spans="1:8" x14ac:dyDescent="0.2">
      <c r="A13">
        <v>12</v>
      </c>
      <c r="B13">
        <v>174</v>
      </c>
      <c r="C13" t="s">
        <v>513</v>
      </c>
      <c r="D13" t="s">
        <v>514</v>
      </c>
      <c r="E13" t="s">
        <v>39</v>
      </c>
      <c r="F13" s="2" t="s">
        <v>320</v>
      </c>
      <c r="G13" s="2">
        <v>12</v>
      </c>
      <c r="H13">
        <v>25</v>
      </c>
    </row>
    <row r="14" spans="1:8" x14ac:dyDescent="0.2">
      <c r="A14">
        <v>13</v>
      </c>
      <c r="B14">
        <v>180</v>
      </c>
      <c r="C14" t="s">
        <v>515</v>
      </c>
      <c r="D14" t="s">
        <v>516</v>
      </c>
      <c r="E14" t="s">
        <v>11</v>
      </c>
      <c r="F14" s="2" t="s">
        <v>322</v>
      </c>
      <c r="G14" s="2">
        <v>13</v>
      </c>
      <c r="H14">
        <v>10</v>
      </c>
    </row>
    <row r="15" spans="1:8" x14ac:dyDescent="0.2">
      <c r="A15">
        <v>14</v>
      </c>
      <c r="B15">
        <v>168</v>
      </c>
      <c r="C15" t="s">
        <v>517</v>
      </c>
      <c r="D15" t="s">
        <v>518</v>
      </c>
      <c r="E15" t="s">
        <v>22</v>
      </c>
      <c r="F15" s="2" t="s">
        <v>322</v>
      </c>
      <c r="G15" s="2">
        <v>14</v>
      </c>
      <c r="H15">
        <v>10</v>
      </c>
    </row>
    <row r="16" spans="1:8" x14ac:dyDescent="0.2">
      <c r="A16">
        <v>15</v>
      </c>
      <c r="B16">
        <v>170</v>
      </c>
      <c r="C16" t="s">
        <v>519</v>
      </c>
      <c r="D16" t="s">
        <v>520</v>
      </c>
      <c r="E16" t="s">
        <v>11</v>
      </c>
      <c r="F16" s="2" t="s">
        <v>322</v>
      </c>
      <c r="G16" s="2">
        <v>15</v>
      </c>
      <c r="H16">
        <v>10</v>
      </c>
    </row>
    <row r="17" spans="1:8" x14ac:dyDescent="0.2">
      <c r="A17">
        <v>16</v>
      </c>
      <c r="B17">
        <v>173</v>
      </c>
      <c r="C17" t="s">
        <v>521</v>
      </c>
      <c r="D17" t="s">
        <v>57</v>
      </c>
      <c r="E17" t="s">
        <v>11</v>
      </c>
      <c r="F17" s="2" t="s">
        <v>322</v>
      </c>
      <c r="G17" s="2">
        <v>16</v>
      </c>
      <c r="H17">
        <v>10</v>
      </c>
    </row>
    <row r="18" spans="1:8" x14ac:dyDescent="0.2">
      <c r="A18">
        <v>17</v>
      </c>
      <c r="B18">
        <v>183</v>
      </c>
      <c r="C18" t="s">
        <v>522</v>
      </c>
      <c r="D18" t="s">
        <v>523</v>
      </c>
      <c r="E18" t="s">
        <v>39</v>
      </c>
      <c r="F18" s="2" t="s">
        <v>322</v>
      </c>
      <c r="G18" s="2">
        <v>17</v>
      </c>
      <c r="H18">
        <v>10</v>
      </c>
    </row>
    <row r="19" spans="1:8" x14ac:dyDescent="0.2">
      <c r="A19" t="s">
        <v>524</v>
      </c>
      <c r="B19">
        <v>175</v>
      </c>
      <c r="C19" t="s">
        <v>383</v>
      </c>
      <c r="D19" t="s">
        <v>525</v>
      </c>
      <c r="E19" t="s">
        <v>22</v>
      </c>
      <c r="F19" s="2" t="s">
        <v>322</v>
      </c>
      <c r="G19" s="2" t="s">
        <v>524</v>
      </c>
      <c r="H19">
        <v>10</v>
      </c>
    </row>
    <row r="20" spans="1:8" x14ac:dyDescent="0.2">
      <c r="A20" t="s">
        <v>524</v>
      </c>
      <c r="B20">
        <v>176</v>
      </c>
      <c r="C20" t="s">
        <v>526</v>
      </c>
      <c r="D20" t="s">
        <v>527</v>
      </c>
      <c r="E20" t="s">
        <v>7</v>
      </c>
      <c r="F20" s="2" t="s">
        <v>322</v>
      </c>
      <c r="G20" s="2" t="s">
        <v>524</v>
      </c>
      <c r="H20">
        <v>10</v>
      </c>
    </row>
    <row r="21" spans="1:8" x14ac:dyDescent="0.2">
      <c r="A21" t="s">
        <v>528</v>
      </c>
      <c r="B21">
        <v>179</v>
      </c>
      <c r="C21" t="s">
        <v>529</v>
      </c>
      <c r="D21" t="s">
        <v>530</v>
      </c>
      <c r="E21" t="s">
        <v>22</v>
      </c>
      <c r="F21" s="2" t="s">
        <v>322</v>
      </c>
      <c r="G21" s="2" t="s">
        <v>528</v>
      </c>
      <c r="H21">
        <v>10</v>
      </c>
    </row>
    <row r="22" spans="1:8" x14ac:dyDescent="0.2">
      <c r="A22" t="s">
        <v>528</v>
      </c>
      <c r="B22">
        <v>186</v>
      </c>
      <c r="C22" t="s">
        <v>531</v>
      </c>
      <c r="D22" t="s">
        <v>532</v>
      </c>
      <c r="E22" t="s">
        <v>22</v>
      </c>
      <c r="F22" s="2" t="s">
        <v>322</v>
      </c>
      <c r="G22" s="2" t="s">
        <v>528</v>
      </c>
      <c r="H22">
        <v>10</v>
      </c>
    </row>
    <row r="23" spans="1:8" x14ac:dyDescent="0.2">
      <c r="A23" t="s">
        <v>533</v>
      </c>
      <c r="B23">
        <v>150</v>
      </c>
      <c r="C23" t="s">
        <v>534</v>
      </c>
      <c r="D23" t="s">
        <v>535</v>
      </c>
      <c r="E23" t="s">
        <v>39</v>
      </c>
      <c r="F23" s="2" t="s">
        <v>322</v>
      </c>
      <c r="G23" s="2" t="s">
        <v>533</v>
      </c>
      <c r="H23">
        <v>10</v>
      </c>
    </row>
    <row r="24" spans="1:8" x14ac:dyDescent="0.2">
      <c r="A24" t="s">
        <v>533</v>
      </c>
      <c r="B24">
        <v>171</v>
      </c>
      <c r="C24" t="s">
        <v>536</v>
      </c>
      <c r="D24" t="s">
        <v>537</v>
      </c>
      <c r="E24" t="s">
        <v>39</v>
      </c>
      <c r="F24" s="2" t="s">
        <v>322</v>
      </c>
      <c r="G24" s="2" t="s">
        <v>533</v>
      </c>
      <c r="H24">
        <v>10</v>
      </c>
    </row>
    <row r="25" spans="1:8" x14ac:dyDescent="0.2">
      <c r="A25" t="s">
        <v>533</v>
      </c>
      <c r="B25">
        <v>185</v>
      </c>
      <c r="C25" t="s">
        <v>538</v>
      </c>
      <c r="D25" t="s">
        <v>539</v>
      </c>
      <c r="E25" t="s">
        <v>22</v>
      </c>
      <c r="F25" s="2" t="s">
        <v>322</v>
      </c>
      <c r="G25" s="2" t="s">
        <v>533</v>
      </c>
      <c r="H25">
        <v>10</v>
      </c>
    </row>
    <row r="26" spans="1:8" x14ac:dyDescent="0.2">
      <c r="A26" t="s">
        <v>540</v>
      </c>
      <c r="B26">
        <v>164</v>
      </c>
      <c r="C26" t="s">
        <v>541</v>
      </c>
      <c r="D26" t="s">
        <v>542</v>
      </c>
      <c r="E26" t="s">
        <v>22</v>
      </c>
      <c r="F26" s="2" t="s">
        <v>322</v>
      </c>
      <c r="G26" s="2" t="s">
        <v>540</v>
      </c>
      <c r="H26">
        <v>10</v>
      </c>
    </row>
    <row r="27" spans="1:8" x14ac:dyDescent="0.2">
      <c r="A27" t="s">
        <v>540</v>
      </c>
      <c r="B27">
        <v>181</v>
      </c>
      <c r="C27" t="s">
        <v>543</v>
      </c>
      <c r="D27" t="s">
        <v>544</v>
      </c>
      <c r="E27" t="s">
        <v>22</v>
      </c>
      <c r="F27" s="2" t="s">
        <v>322</v>
      </c>
      <c r="G27" s="2" t="s">
        <v>540</v>
      </c>
      <c r="H27">
        <v>10</v>
      </c>
    </row>
    <row r="28" spans="1:8" x14ac:dyDescent="0.2">
      <c r="A28">
        <v>27</v>
      </c>
      <c r="B28">
        <v>160</v>
      </c>
      <c r="C28" t="s">
        <v>545</v>
      </c>
      <c r="D28" t="s">
        <v>546</v>
      </c>
      <c r="E28" t="s">
        <v>22</v>
      </c>
      <c r="F28" s="2" t="s">
        <v>325</v>
      </c>
      <c r="G28">
        <v>27</v>
      </c>
      <c r="H28">
        <v>5</v>
      </c>
    </row>
    <row r="29" spans="1:8" x14ac:dyDescent="0.2">
      <c r="A29">
        <v>28</v>
      </c>
      <c r="B29">
        <v>153</v>
      </c>
      <c r="C29" t="s">
        <v>547</v>
      </c>
      <c r="D29" t="s">
        <v>548</v>
      </c>
      <c r="E29" t="s">
        <v>39</v>
      </c>
      <c r="F29" s="2" t="s">
        <v>325</v>
      </c>
      <c r="G29">
        <v>28</v>
      </c>
      <c r="H29">
        <v>5</v>
      </c>
    </row>
    <row r="30" spans="1:8" x14ac:dyDescent="0.2">
      <c r="A30">
        <v>29</v>
      </c>
      <c r="B30">
        <v>166</v>
      </c>
      <c r="C30" t="s">
        <v>549</v>
      </c>
      <c r="D30" t="s">
        <v>136</v>
      </c>
      <c r="E30" t="s">
        <v>39</v>
      </c>
      <c r="F30" s="2" t="s">
        <v>324</v>
      </c>
      <c r="G30" s="2">
        <v>29</v>
      </c>
      <c r="H30">
        <v>5</v>
      </c>
    </row>
    <row r="31" spans="1:8" x14ac:dyDescent="0.2">
      <c r="A31">
        <v>30</v>
      </c>
      <c r="B31">
        <v>158</v>
      </c>
      <c r="C31" t="s">
        <v>550</v>
      </c>
      <c r="D31" t="s">
        <v>551</v>
      </c>
      <c r="E31" t="s">
        <v>22</v>
      </c>
      <c r="F31" s="2" t="s">
        <v>324</v>
      </c>
      <c r="G31" s="2">
        <v>30</v>
      </c>
      <c r="H31">
        <v>5</v>
      </c>
    </row>
    <row r="32" spans="1:8" x14ac:dyDescent="0.2">
      <c r="A32">
        <v>31</v>
      </c>
      <c r="B32">
        <v>177</v>
      </c>
      <c r="C32" t="s">
        <v>552</v>
      </c>
      <c r="D32" t="s">
        <v>553</v>
      </c>
      <c r="E32" t="s">
        <v>22</v>
      </c>
      <c r="F32" s="2" t="s">
        <v>324</v>
      </c>
      <c r="G32" s="2">
        <v>31</v>
      </c>
      <c r="H32">
        <v>5</v>
      </c>
    </row>
    <row r="33" spans="1:8" x14ac:dyDescent="0.2">
      <c r="A33">
        <v>32</v>
      </c>
      <c r="B33">
        <v>169</v>
      </c>
      <c r="C33" t="s">
        <v>554</v>
      </c>
      <c r="D33" t="s">
        <v>555</v>
      </c>
      <c r="E33" t="s">
        <v>22</v>
      </c>
      <c r="F33" s="2" t="s">
        <v>324</v>
      </c>
      <c r="G33" s="2">
        <v>32</v>
      </c>
      <c r="H33">
        <v>5</v>
      </c>
    </row>
    <row r="34" spans="1:8" x14ac:dyDescent="0.2">
      <c r="A34">
        <v>33</v>
      </c>
      <c r="B34">
        <v>162</v>
      </c>
      <c r="C34" t="s">
        <v>556</v>
      </c>
      <c r="D34" t="s">
        <v>557</v>
      </c>
      <c r="E34" t="s">
        <v>39</v>
      </c>
      <c r="F34" s="2" t="s">
        <v>324</v>
      </c>
      <c r="G34" s="2">
        <v>33</v>
      </c>
      <c r="H34">
        <v>5</v>
      </c>
    </row>
    <row r="35" spans="1:8" x14ac:dyDescent="0.2">
      <c r="A35">
        <v>34</v>
      </c>
      <c r="B35">
        <v>172</v>
      </c>
      <c r="C35" t="s">
        <v>558</v>
      </c>
      <c r="D35" t="s">
        <v>559</v>
      </c>
      <c r="E35" t="s">
        <v>22</v>
      </c>
      <c r="F35" s="2" t="s">
        <v>324</v>
      </c>
      <c r="G35" s="2">
        <v>34</v>
      </c>
      <c r="H35">
        <v>5</v>
      </c>
    </row>
    <row r="36" spans="1:8" x14ac:dyDescent="0.2">
      <c r="A36" t="s">
        <v>560</v>
      </c>
      <c r="B36">
        <v>155</v>
      </c>
      <c r="C36" t="s">
        <v>561</v>
      </c>
      <c r="D36" t="s">
        <v>562</v>
      </c>
      <c r="E36" t="s">
        <v>22</v>
      </c>
      <c r="F36" s="2" t="s">
        <v>324</v>
      </c>
      <c r="G36" s="2" t="s">
        <v>560</v>
      </c>
      <c r="H36">
        <v>5</v>
      </c>
    </row>
    <row r="37" spans="1:8" x14ac:dyDescent="0.2">
      <c r="A37" t="s">
        <v>560</v>
      </c>
      <c r="B37">
        <v>182</v>
      </c>
      <c r="C37" t="s">
        <v>563</v>
      </c>
      <c r="D37" t="s">
        <v>564</v>
      </c>
      <c r="E37" t="s">
        <v>7</v>
      </c>
      <c r="F37" s="2" t="s">
        <v>324</v>
      </c>
      <c r="G37" s="2" t="s">
        <v>560</v>
      </c>
      <c r="H37">
        <v>5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workbookViewId="0">
      <selection activeCell="D6" sqref="D6"/>
    </sheetView>
  </sheetViews>
  <sheetFormatPr defaultRowHeight="13" x14ac:dyDescent="0.2"/>
  <cols>
    <col min="1" max="1" width="5.453125" bestFit="1" customWidth="1"/>
    <col min="2" max="2" width="34.26953125" bestFit="1" customWidth="1"/>
    <col min="3" max="3" width="17.90625" bestFit="1" customWidth="1"/>
    <col min="4" max="4" width="15.90625" bestFit="1" customWidth="1"/>
    <col min="5" max="5" width="26.08984375" bestFit="1" customWidth="1"/>
    <col min="6" max="6" width="10.6328125" bestFit="1" customWidth="1"/>
    <col min="7" max="7" width="4.453125" customWidth="1"/>
    <col min="8" max="8" width="3.453125" customWidth="1"/>
    <col min="9" max="10" width="5.453125" bestFit="1" customWidth="1"/>
  </cols>
  <sheetData>
    <row r="1" spans="1:10" x14ac:dyDescent="0.2">
      <c r="A1" t="s">
        <v>597</v>
      </c>
      <c r="B1" t="s">
        <v>598</v>
      </c>
      <c r="E1" t="s">
        <v>599</v>
      </c>
      <c r="F1" t="s">
        <v>600</v>
      </c>
      <c r="G1" t="s">
        <v>601</v>
      </c>
      <c r="H1" t="s">
        <v>602</v>
      </c>
      <c r="I1" t="s">
        <v>603</v>
      </c>
      <c r="J1" t="s">
        <v>604</v>
      </c>
    </row>
    <row r="2" spans="1:10" x14ac:dyDescent="0.2">
      <c r="A2">
        <v>10</v>
      </c>
      <c r="B2" t="s">
        <v>605</v>
      </c>
      <c r="C2" t="s">
        <v>5</v>
      </c>
      <c r="D2" t="s">
        <v>8</v>
      </c>
      <c r="E2" t="s">
        <v>7</v>
      </c>
      <c r="F2" s="2" t="s">
        <v>317</v>
      </c>
      <c r="G2" s="2" t="s">
        <v>318</v>
      </c>
      <c r="H2">
        <v>80</v>
      </c>
      <c r="I2">
        <v>2</v>
      </c>
      <c r="J2" t="s">
        <v>606</v>
      </c>
    </row>
    <row r="3" spans="1:10" x14ac:dyDescent="0.2">
      <c r="A3">
        <v>30</v>
      </c>
      <c r="B3" t="s">
        <v>607</v>
      </c>
      <c r="C3" t="s">
        <v>13</v>
      </c>
      <c r="D3" t="s">
        <v>14</v>
      </c>
      <c r="E3" t="s">
        <v>7</v>
      </c>
      <c r="F3" s="2" t="s">
        <v>317</v>
      </c>
      <c r="G3" s="2" t="s">
        <v>319</v>
      </c>
      <c r="H3">
        <v>75</v>
      </c>
      <c r="I3">
        <v>2</v>
      </c>
      <c r="J3" t="s">
        <v>606</v>
      </c>
    </row>
    <row r="4" spans="1:10" x14ac:dyDescent="0.2">
      <c r="A4">
        <v>39</v>
      </c>
      <c r="B4" t="s">
        <v>608</v>
      </c>
      <c r="C4" t="s">
        <v>17</v>
      </c>
      <c r="D4" t="s">
        <v>18</v>
      </c>
      <c r="E4" t="s">
        <v>7</v>
      </c>
      <c r="F4" s="2" t="s">
        <v>317</v>
      </c>
      <c r="G4" s="2" t="s">
        <v>313</v>
      </c>
      <c r="H4">
        <v>70</v>
      </c>
      <c r="I4">
        <v>2</v>
      </c>
      <c r="J4" t="s">
        <v>606</v>
      </c>
    </row>
    <row r="5" spans="1:10" x14ac:dyDescent="0.2">
      <c r="A5">
        <v>35</v>
      </c>
      <c r="B5" t="s">
        <v>609</v>
      </c>
      <c r="C5" t="s">
        <v>15</v>
      </c>
      <c r="D5" t="s">
        <v>16</v>
      </c>
      <c r="E5" t="s">
        <v>7</v>
      </c>
      <c r="F5" s="2" t="s">
        <v>317</v>
      </c>
      <c r="G5" s="2" t="s">
        <v>314</v>
      </c>
      <c r="H5">
        <v>65</v>
      </c>
      <c r="I5">
        <v>2</v>
      </c>
      <c r="J5" t="s">
        <v>606</v>
      </c>
    </row>
    <row r="6" spans="1:10" x14ac:dyDescent="0.2">
      <c r="A6">
        <v>34</v>
      </c>
      <c r="B6" t="s">
        <v>633</v>
      </c>
      <c r="C6" t="s">
        <v>654</v>
      </c>
      <c r="D6" t="s">
        <v>652</v>
      </c>
      <c r="E6" t="s">
        <v>7</v>
      </c>
      <c r="F6" s="2" t="s">
        <v>317</v>
      </c>
      <c r="G6" s="2" t="s">
        <v>315</v>
      </c>
      <c r="H6">
        <v>60</v>
      </c>
      <c r="I6">
        <v>2</v>
      </c>
      <c r="J6" t="s">
        <v>606</v>
      </c>
    </row>
    <row r="7" spans="1:10" x14ac:dyDescent="0.2">
      <c r="A7">
        <v>11</v>
      </c>
      <c r="B7" t="s">
        <v>618</v>
      </c>
      <c r="C7" s="3" t="s">
        <v>619</v>
      </c>
      <c r="D7" s="3" t="s">
        <v>381</v>
      </c>
      <c r="E7" t="s">
        <v>7</v>
      </c>
      <c r="F7" s="2" t="s">
        <v>317</v>
      </c>
      <c r="G7" s="2" t="s">
        <v>316</v>
      </c>
      <c r="H7">
        <v>55</v>
      </c>
      <c r="I7">
        <v>2</v>
      </c>
      <c r="J7" t="s">
        <v>606</v>
      </c>
    </row>
    <row r="8" spans="1:10" x14ac:dyDescent="0.2">
      <c r="A8">
        <v>5</v>
      </c>
      <c r="B8" t="s">
        <v>610</v>
      </c>
      <c r="C8" t="s">
        <v>43</v>
      </c>
      <c r="D8" t="s">
        <v>44</v>
      </c>
      <c r="E8" t="s">
        <v>7</v>
      </c>
      <c r="F8" s="2" t="s">
        <v>320</v>
      </c>
      <c r="G8">
        <v>7</v>
      </c>
      <c r="H8">
        <v>50</v>
      </c>
      <c r="I8">
        <v>2</v>
      </c>
      <c r="J8" t="s">
        <v>611</v>
      </c>
    </row>
    <row r="9" spans="1:10" x14ac:dyDescent="0.2">
      <c r="A9">
        <v>29</v>
      </c>
      <c r="B9" t="s">
        <v>612</v>
      </c>
      <c r="C9" t="s">
        <v>28</v>
      </c>
      <c r="D9" t="s">
        <v>30</v>
      </c>
      <c r="E9" t="s">
        <v>11</v>
      </c>
      <c r="F9" s="2" t="s">
        <v>320</v>
      </c>
      <c r="G9">
        <v>8</v>
      </c>
      <c r="H9">
        <v>45</v>
      </c>
      <c r="I9">
        <v>2</v>
      </c>
      <c r="J9" t="s">
        <v>611</v>
      </c>
    </row>
    <row r="10" spans="1:10" x14ac:dyDescent="0.2">
      <c r="A10">
        <v>14</v>
      </c>
      <c r="B10" t="s">
        <v>613</v>
      </c>
      <c r="C10" t="s">
        <v>38</v>
      </c>
      <c r="D10" t="s">
        <v>40</v>
      </c>
      <c r="E10" t="s">
        <v>39</v>
      </c>
      <c r="F10" s="2" t="s">
        <v>320</v>
      </c>
      <c r="G10">
        <v>9</v>
      </c>
      <c r="H10">
        <v>40</v>
      </c>
      <c r="I10">
        <v>2</v>
      </c>
      <c r="J10" t="s">
        <v>611</v>
      </c>
    </row>
    <row r="11" spans="1:10" x14ac:dyDescent="0.2">
      <c r="A11">
        <v>38</v>
      </c>
      <c r="B11" t="s">
        <v>614</v>
      </c>
      <c r="C11" t="s">
        <v>34</v>
      </c>
      <c r="D11" t="s">
        <v>36</v>
      </c>
      <c r="E11" t="s">
        <v>11</v>
      </c>
      <c r="F11" s="2" t="s">
        <v>320</v>
      </c>
      <c r="G11">
        <v>10</v>
      </c>
      <c r="H11">
        <v>35</v>
      </c>
      <c r="I11">
        <v>2</v>
      </c>
      <c r="J11" t="s">
        <v>611</v>
      </c>
    </row>
    <row r="12" spans="1:10" x14ac:dyDescent="0.2">
      <c r="A12">
        <v>7</v>
      </c>
      <c r="B12" t="s">
        <v>615</v>
      </c>
      <c r="C12" t="s">
        <v>51</v>
      </c>
      <c r="D12" t="s">
        <v>53</v>
      </c>
      <c r="E12" t="s">
        <v>11</v>
      </c>
      <c r="F12" s="2" t="s">
        <v>320</v>
      </c>
      <c r="G12">
        <v>10</v>
      </c>
      <c r="H12">
        <v>35</v>
      </c>
      <c r="I12">
        <v>2</v>
      </c>
      <c r="J12" t="s">
        <v>611</v>
      </c>
    </row>
    <row r="13" spans="1:10" x14ac:dyDescent="0.2">
      <c r="A13">
        <v>17</v>
      </c>
      <c r="B13" t="s">
        <v>620</v>
      </c>
      <c r="C13" t="s">
        <v>621</v>
      </c>
      <c r="D13" t="s">
        <v>622</v>
      </c>
      <c r="E13" t="s">
        <v>7</v>
      </c>
      <c r="F13" s="2" t="s">
        <v>320</v>
      </c>
      <c r="G13">
        <v>12</v>
      </c>
      <c r="H13">
        <v>25</v>
      </c>
      <c r="I13">
        <v>2</v>
      </c>
      <c r="J13" t="s">
        <v>611</v>
      </c>
    </row>
    <row r="14" spans="1:10" x14ac:dyDescent="0.2">
      <c r="A14">
        <v>45</v>
      </c>
      <c r="B14" t="s">
        <v>634</v>
      </c>
      <c r="C14" t="s">
        <v>643</v>
      </c>
      <c r="D14" t="s">
        <v>644</v>
      </c>
      <c r="E14" t="s">
        <v>7</v>
      </c>
      <c r="F14" s="2" t="s">
        <v>324</v>
      </c>
      <c r="G14">
        <v>13</v>
      </c>
      <c r="H14">
        <v>5</v>
      </c>
      <c r="I14">
        <v>2</v>
      </c>
      <c r="J14" t="s">
        <v>611</v>
      </c>
    </row>
    <row r="15" spans="1:10" x14ac:dyDescent="0.2">
      <c r="A15">
        <v>28</v>
      </c>
      <c r="B15" t="s">
        <v>616</v>
      </c>
      <c r="C15" t="s">
        <v>47</v>
      </c>
      <c r="D15" t="s">
        <v>49</v>
      </c>
      <c r="E15" t="s">
        <v>11</v>
      </c>
      <c r="F15" s="2" t="s">
        <v>324</v>
      </c>
      <c r="G15">
        <v>14</v>
      </c>
      <c r="H15">
        <v>5</v>
      </c>
      <c r="I15">
        <v>2</v>
      </c>
      <c r="J15" t="s">
        <v>611</v>
      </c>
    </row>
    <row r="16" spans="1:10" x14ac:dyDescent="0.2">
      <c r="A16">
        <v>13</v>
      </c>
      <c r="B16" t="s">
        <v>623</v>
      </c>
      <c r="C16" t="s">
        <v>98</v>
      </c>
      <c r="D16" t="s">
        <v>99</v>
      </c>
      <c r="E16" t="s">
        <v>39</v>
      </c>
      <c r="F16" s="2" t="s">
        <v>324</v>
      </c>
      <c r="G16">
        <v>15</v>
      </c>
      <c r="H16">
        <v>5</v>
      </c>
      <c r="I16">
        <v>2</v>
      </c>
      <c r="J16" t="s">
        <v>611</v>
      </c>
    </row>
    <row r="17" spans="1:10" x14ac:dyDescent="0.2">
      <c r="A17">
        <v>480</v>
      </c>
      <c r="B17" t="s">
        <v>624</v>
      </c>
      <c r="C17" t="s">
        <v>635</v>
      </c>
      <c r="D17" t="s">
        <v>636</v>
      </c>
      <c r="E17" t="s">
        <v>7</v>
      </c>
      <c r="F17" s="2" t="s">
        <v>324</v>
      </c>
      <c r="G17">
        <v>16</v>
      </c>
      <c r="H17">
        <v>5</v>
      </c>
      <c r="I17">
        <v>2</v>
      </c>
      <c r="J17" t="s">
        <v>611</v>
      </c>
    </row>
    <row r="18" spans="1:10" x14ac:dyDescent="0.2">
      <c r="A18">
        <v>23</v>
      </c>
      <c r="B18" s="13" t="s">
        <v>625</v>
      </c>
      <c r="C18" t="s">
        <v>639</v>
      </c>
      <c r="D18" t="s">
        <v>626</v>
      </c>
      <c r="E18" t="s">
        <v>7</v>
      </c>
      <c r="F18" s="2" t="s">
        <v>324</v>
      </c>
      <c r="G18">
        <v>17</v>
      </c>
      <c r="H18">
        <v>5</v>
      </c>
      <c r="I18">
        <v>2</v>
      </c>
      <c r="J18" t="s">
        <v>611</v>
      </c>
    </row>
    <row r="19" spans="1:10" x14ac:dyDescent="0.2">
      <c r="A19">
        <v>20</v>
      </c>
      <c r="B19" t="s">
        <v>617</v>
      </c>
      <c r="C19" t="s">
        <v>637</v>
      </c>
      <c r="D19" t="s">
        <v>638</v>
      </c>
      <c r="E19" t="s">
        <v>7</v>
      </c>
      <c r="F19" s="2" t="s">
        <v>324</v>
      </c>
      <c r="G19">
        <v>18</v>
      </c>
      <c r="H19">
        <v>5</v>
      </c>
      <c r="I19">
        <v>2</v>
      </c>
      <c r="J19" t="s">
        <v>611</v>
      </c>
    </row>
    <row r="20" spans="1:10" x14ac:dyDescent="0.2">
      <c r="A20">
        <v>356</v>
      </c>
      <c r="B20" t="s">
        <v>627</v>
      </c>
      <c r="C20" t="s">
        <v>137</v>
      </c>
      <c r="D20" t="s">
        <v>139</v>
      </c>
      <c r="E20" t="s">
        <v>11</v>
      </c>
      <c r="F20" s="2" t="s">
        <v>324</v>
      </c>
      <c r="G20">
        <v>18</v>
      </c>
      <c r="H20">
        <v>5</v>
      </c>
      <c r="I20">
        <v>2</v>
      </c>
      <c r="J20" t="s">
        <v>611</v>
      </c>
    </row>
    <row r="21" spans="1:10" x14ac:dyDescent="0.2">
      <c r="A21">
        <v>500</v>
      </c>
      <c r="B21" t="s">
        <v>628</v>
      </c>
      <c r="C21" t="s">
        <v>202</v>
      </c>
      <c r="D21" t="s">
        <v>203</v>
      </c>
      <c r="E21" t="s">
        <v>7</v>
      </c>
      <c r="F21" s="2" t="s">
        <v>324</v>
      </c>
      <c r="G21">
        <v>20</v>
      </c>
      <c r="H21">
        <v>5</v>
      </c>
      <c r="I21">
        <v>2</v>
      </c>
      <c r="J21" t="s">
        <v>611</v>
      </c>
    </row>
    <row r="22" spans="1:10" x14ac:dyDescent="0.2">
      <c r="A22">
        <v>8</v>
      </c>
      <c r="B22" t="s">
        <v>640</v>
      </c>
      <c r="C22" t="s">
        <v>641</v>
      </c>
      <c r="D22" t="s">
        <v>642</v>
      </c>
      <c r="E22" t="s">
        <v>7</v>
      </c>
      <c r="F22" s="2" t="s">
        <v>324</v>
      </c>
      <c r="G22">
        <v>21</v>
      </c>
      <c r="H22">
        <v>5</v>
      </c>
      <c r="I22">
        <v>2</v>
      </c>
      <c r="J22" t="s">
        <v>611</v>
      </c>
    </row>
    <row r="23" spans="1:10" x14ac:dyDescent="0.2">
      <c r="A23">
        <v>37</v>
      </c>
      <c r="B23" t="s">
        <v>629</v>
      </c>
      <c r="C23" s="3" t="s">
        <v>630</v>
      </c>
      <c r="D23" s="3" t="s">
        <v>631</v>
      </c>
      <c r="E23" t="s">
        <v>632</v>
      </c>
      <c r="F23" s="2" t="s">
        <v>324</v>
      </c>
      <c r="G23">
        <v>22</v>
      </c>
      <c r="H23">
        <v>5</v>
      </c>
      <c r="I23">
        <v>2</v>
      </c>
      <c r="J23" t="s">
        <v>611</v>
      </c>
    </row>
  </sheetData>
  <phoneticPr fontId="1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"/>
  <sheetViews>
    <sheetView tabSelected="1" workbookViewId="0">
      <selection activeCell="F13" sqref="F13"/>
    </sheetView>
  </sheetViews>
  <sheetFormatPr defaultRowHeight="13" x14ac:dyDescent="0.2"/>
  <cols>
    <col min="2" max="2" width="14.08984375" bestFit="1" customWidth="1"/>
    <col min="3" max="3" width="20.26953125" bestFit="1" customWidth="1"/>
    <col min="4" max="4" width="10.26953125" bestFit="1" customWidth="1"/>
    <col min="5" max="5" width="9.90625" bestFit="1" customWidth="1"/>
    <col min="6" max="6" width="4.36328125" bestFit="1" customWidth="1"/>
    <col min="7" max="7" width="3.453125" bestFit="1" customWidth="1"/>
  </cols>
  <sheetData>
    <row r="1" spans="1:14" x14ac:dyDescent="0.2">
      <c r="A1">
        <v>1</v>
      </c>
      <c r="B1" t="s">
        <v>655</v>
      </c>
      <c r="C1" t="s">
        <v>656</v>
      </c>
      <c r="D1" t="s">
        <v>657</v>
      </c>
      <c r="E1" s="2" t="s">
        <v>317</v>
      </c>
      <c r="F1" s="2" t="s">
        <v>658</v>
      </c>
      <c r="G1">
        <v>80</v>
      </c>
      <c r="H1" t="s">
        <v>659</v>
      </c>
      <c r="I1" t="s">
        <v>660</v>
      </c>
      <c r="J1" t="s">
        <v>661</v>
      </c>
      <c r="K1" t="s">
        <v>662</v>
      </c>
      <c r="L1" t="s">
        <v>663</v>
      </c>
    </row>
    <row r="2" spans="1:14" x14ac:dyDescent="0.2">
      <c r="A2">
        <v>2</v>
      </c>
      <c r="B2" t="s">
        <v>664</v>
      </c>
      <c r="C2" t="s">
        <v>665</v>
      </c>
      <c r="D2" t="s">
        <v>7</v>
      </c>
      <c r="E2" s="2" t="s">
        <v>666</v>
      </c>
      <c r="F2" s="2" t="s">
        <v>319</v>
      </c>
      <c r="G2">
        <v>75</v>
      </c>
      <c r="H2" t="s">
        <v>659</v>
      </c>
      <c r="I2" t="s">
        <v>667</v>
      </c>
      <c r="J2" t="s">
        <v>668</v>
      </c>
      <c r="K2" t="s">
        <v>669</v>
      </c>
      <c r="L2" t="s">
        <v>670</v>
      </c>
    </row>
    <row r="3" spans="1:14" x14ac:dyDescent="0.2">
      <c r="A3">
        <v>3</v>
      </c>
      <c r="B3" t="s">
        <v>671</v>
      </c>
      <c r="C3" t="s">
        <v>672</v>
      </c>
      <c r="D3" t="s">
        <v>11</v>
      </c>
      <c r="E3" s="2" t="s">
        <v>317</v>
      </c>
      <c r="F3" s="2" t="s">
        <v>313</v>
      </c>
      <c r="G3">
        <v>70</v>
      </c>
      <c r="H3" t="s">
        <v>673</v>
      </c>
      <c r="I3" t="s">
        <v>674</v>
      </c>
      <c r="J3" t="s">
        <v>675</v>
      </c>
      <c r="K3" t="s">
        <v>676</v>
      </c>
      <c r="L3" t="s">
        <v>677</v>
      </c>
    </row>
    <row r="4" spans="1:14" x14ac:dyDescent="0.2">
      <c r="A4">
        <v>4</v>
      </c>
      <c r="B4" t="s">
        <v>678</v>
      </c>
      <c r="C4" t="s">
        <v>679</v>
      </c>
      <c r="D4" t="s">
        <v>7</v>
      </c>
      <c r="E4" s="2" t="s">
        <v>317</v>
      </c>
      <c r="F4" s="2" t="s">
        <v>314</v>
      </c>
      <c r="G4">
        <v>65</v>
      </c>
      <c r="H4" t="s">
        <v>680</v>
      </c>
      <c r="I4" t="s">
        <v>681</v>
      </c>
      <c r="J4" t="s">
        <v>682</v>
      </c>
      <c r="K4" t="s">
        <v>683</v>
      </c>
      <c r="L4" t="s">
        <v>684</v>
      </c>
    </row>
    <row r="5" spans="1:14" x14ac:dyDescent="0.2">
      <c r="A5">
        <v>5</v>
      </c>
      <c r="B5" t="s">
        <v>685</v>
      </c>
      <c r="C5" t="s">
        <v>686</v>
      </c>
      <c r="D5" t="s">
        <v>7</v>
      </c>
      <c r="E5" s="2" t="s">
        <v>687</v>
      </c>
      <c r="F5" s="2" t="s">
        <v>315</v>
      </c>
      <c r="G5">
        <v>60</v>
      </c>
      <c r="H5" t="s">
        <v>688</v>
      </c>
      <c r="I5" t="s">
        <v>689</v>
      </c>
      <c r="J5" t="s">
        <v>690</v>
      </c>
      <c r="K5" t="s">
        <v>691</v>
      </c>
      <c r="L5" t="s">
        <v>684</v>
      </c>
    </row>
    <row r="6" spans="1:14" x14ac:dyDescent="0.2">
      <c r="A6">
        <v>6</v>
      </c>
      <c r="B6" t="s">
        <v>692</v>
      </c>
      <c r="C6" t="s">
        <v>693</v>
      </c>
      <c r="D6" t="s">
        <v>7</v>
      </c>
      <c r="E6" s="2" t="s">
        <v>666</v>
      </c>
      <c r="F6" s="2" t="s">
        <v>316</v>
      </c>
      <c r="G6">
        <v>55</v>
      </c>
      <c r="H6" t="s">
        <v>694</v>
      </c>
      <c r="I6" t="s">
        <v>695</v>
      </c>
      <c r="J6" t="s">
        <v>696</v>
      </c>
      <c r="K6" t="s">
        <v>697</v>
      </c>
      <c r="L6" t="s">
        <v>698</v>
      </c>
      <c r="M6" t="s">
        <v>699</v>
      </c>
      <c r="N6" t="s">
        <v>700</v>
      </c>
    </row>
    <row r="7" spans="1:14" x14ac:dyDescent="0.2">
      <c r="A7" t="s">
        <v>701</v>
      </c>
    </row>
    <row r="8" spans="1:14" x14ac:dyDescent="0.2">
      <c r="A8">
        <v>7</v>
      </c>
      <c r="B8" t="s">
        <v>702</v>
      </c>
      <c r="C8" t="s">
        <v>703</v>
      </c>
      <c r="E8" s="2" t="s">
        <v>320</v>
      </c>
      <c r="F8">
        <v>7</v>
      </c>
      <c r="G8">
        <v>50</v>
      </c>
      <c r="H8" t="s">
        <v>698</v>
      </c>
      <c r="I8" t="s">
        <v>704</v>
      </c>
      <c r="J8" t="s">
        <v>705</v>
      </c>
      <c r="K8" t="s">
        <v>706</v>
      </c>
      <c r="L8" t="s">
        <v>707</v>
      </c>
      <c r="M8" t="s">
        <v>708</v>
      </c>
      <c r="N8" t="s">
        <v>709</v>
      </c>
    </row>
    <row r="9" spans="1:14" x14ac:dyDescent="0.2">
      <c r="A9">
        <v>8</v>
      </c>
      <c r="B9" t="s">
        <v>710</v>
      </c>
      <c r="C9" t="s">
        <v>711</v>
      </c>
      <c r="D9" t="s">
        <v>7</v>
      </c>
      <c r="E9" s="2" t="s">
        <v>320</v>
      </c>
      <c r="F9">
        <v>8</v>
      </c>
      <c r="G9">
        <v>45</v>
      </c>
      <c r="H9" t="s">
        <v>695</v>
      </c>
      <c r="I9" t="s">
        <v>712</v>
      </c>
      <c r="J9" t="s">
        <v>713</v>
      </c>
      <c r="K9" t="s">
        <v>714</v>
      </c>
      <c r="L9" t="s">
        <v>715</v>
      </c>
      <c r="M9" t="s">
        <v>716</v>
      </c>
      <c r="N9" t="s">
        <v>717</v>
      </c>
    </row>
    <row r="10" spans="1:14" x14ac:dyDescent="0.2">
      <c r="A10">
        <v>9</v>
      </c>
      <c r="B10" t="s">
        <v>718</v>
      </c>
      <c r="C10" t="s">
        <v>719</v>
      </c>
      <c r="D10" t="s">
        <v>22</v>
      </c>
      <c r="E10" s="2" t="s">
        <v>720</v>
      </c>
      <c r="F10">
        <v>9</v>
      </c>
      <c r="G10">
        <v>40</v>
      </c>
      <c r="H10" t="s">
        <v>721</v>
      </c>
      <c r="I10" t="s">
        <v>722</v>
      </c>
      <c r="J10" t="s">
        <v>723</v>
      </c>
      <c r="K10" t="s">
        <v>724</v>
      </c>
      <c r="L10" t="s">
        <v>725</v>
      </c>
      <c r="M10" t="s">
        <v>726</v>
      </c>
      <c r="N10" t="s">
        <v>727</v>
      </c>
    </row>
    <row r="11" spans="1:14" x14ac:dyDescent="0.2">
      <c r="A11">
        <v>10</v>
      </c>
      <c r="B11" t="s">
        <v>728</v>
      </c>
      <c r="C11" t="s">
        <v>729</v>
      </c>
      <c r="D11" t="s">
        <v>22</v>
      </c>
      <c r="E11" s="2" t="s">
        <v>730</v>
      </c>
      <c r="F11">
        <v>10</v>
      </c>
      <c r="G11">
        <v>35</v>
      </c>
      <c r="H11" t="s">
        <v>731</v>
      </c>
      <c r="I11" t="s">
        <v>732</v>
      </c>
      <c r="J11" t="s">
        <v>733</v>
      </c>
      <c r="K11" t="s">
        <v>734</v>
      </c>
      <c r="L11" t="s">
        <v>735</v>
      </c>
      <c r="M11" t="s">
        <v>723</v>
      </c>
      <c r="N11" t="s">
        <v>736</v>
      </c>
    </row>
    <row r="12" spans="1:14" x14ac:dyDescent="0.2">
      <c r="A12">
        <v>11</v>
      </c>
      <c r="B12" t="s">
        <v>737</v>
      </c>
      <c r="C12" t="s">
        <v>738</v>
      </c>
      <c r="D12" t="s">
        <v>22</v>
      </c>
      <c r="E12" s="2" t="s">
        <v>720</v>
      </c>
      <c r="F12">
        <v>11</v>
      </c>
      <c r="G12">
        <v>30</v>
      </c>
      <c r="H12" t="s">
        <v>739</v>
      </c>
      <c r="I12" t="s">
        <v>740</v>
      </c>
      <c r="J12" t="s">
        <v>731</v>
      </c>
      <c r="K12" t="s">
        <v>741</v>
      </c>
      <c r="L12" t="s">
        <v>742</v>
      </c>
      <c r="M12" t="s">
        <v>736</v>
      </c>
      <c r="N12" t="s">
        <v>743</v>
      </c>
    </row>
    <row r="13" spans="1:14" x14ac:dyDescent="0.2">
      <c r="A13">
        <v>12</v>
      </c>
      <c r="B13" t="s">
        <v>744</v>
      </c>
      <c r="C13" t="s">
        <v>745</v>
      </c>
      <c r="D13" t="s">
        <v>7</v>
      </c>
      <c r="E13" s="2" t="s">
        <v>720</v>
      </c>
      <c r="F13">
        <v>12</v>
      </c>
      <c r="G13">
        <v>25</v>
      </c>
      <c r="H13" t="s">
        <v>746</v>
      </c>
      <c r="I13" t="s">
        <v>747</v>
      </c>
      <c r="J13" t="s">
        <v>748</v>
      </c>
      <c r="K13" t="s">
        <v>749</v>
      </c>
      <c r="L13" t="s">
        <v>750</v>
      </c>
      <c r="M13" t="s">
        <v>751</v>
      </c>
      <c r="N13" t="s">
        <v>752</v>
      </c>
    </row>
    <row r="14" spans="1:14" x14ac:dyDescent="0.2">
      <c r="A14" t="s">
        <v>753</v>
      </c>
    </row>
    <row r="15" spans="1:14" x14ac:dyDescent="0.2">
      <c r="A15">
        <v>13</v>
      </c>
      <c r="B15" t="s">
        <v>754</v>
      </c>
      <c r="C15" t="s">
        <v>755</v>
      </c>
      <c r="D15" t="s">
        <v>22</v>
      </c>
      <c r="E15" s="2" t="s">
        <v>322</v>
      </c>
      <c r="F15">
        <v>13</v>
      </c>
      <c r="G15">
        <v>10</v>
      </c>
      <c r="H15" t="s">
        <v>756</v>
      </c>
      <c r="I15" t="s">
        <v>733</v>
      </c>
      <c r="J15" t="s">
        <v>757</v>
      </c>
      <c r="K15" t="s">
        <v>742</v>
      </c>
      <c r="L15" t="s">
        <v>758</v>
      </c>
      <c r="M15" t="s">
        <v>759</v>
      </c>
    </row>
    <row r="16" spans="1:14" x14ac:dyDescent="0.2">
      <c r="A16">
        <v>13</v>
      </c>
      <c r="B16" t="s">
        <v>760</v>
      </c>
      <c r="C16" t="s">
        <v>761</v>
      </c>
      <c r="D16" t="s">
        <v>11</v>
      </c>
      <c r="E16" s="2" t="s">
        <v>322</v>
      </c>
      <c r="F16">
        <v>13</v>
      </c>
      <c r="G16">
        <v>10</v>
      </c>
      <c r="H16" t="s">
        <v>762</v>
      </c>
      <c r="I16" t="s">
        <v>763</v>
      </c>
      <c r="J16" t="s">
        <v>764</v>
      </c>
      <c r="K16" t="s">
        <v>765</v>
      </c>
      <c r="L16" t="s">
        <v>766</v>
      </c>
      <c r="M16" t="s">
        <v>767</v>
      </c>
    </row>
    <row r="17" spans="1:14" x14ac:dyDescent="0.2">
      <c r="A17">
        <v>13</v>
      </c>
      <c r="B17" t="s">
        <v>768</v>
      </c>
      <c r="C17" t="s">
        <v>769</v>
      </c>
      <c r="D17" t="s">
        <v>39</v>
      </c>
      <c r="E17" s="2" t="s">
        <v>322</v>
      </c>
      <c r="F17">
        <v>13</v>
      </c>
      <c r="G17">
        <v>10</v>
      </c>
      <c r="H17" t="s">
        <v>770</v>
      </c>
      <c r="I17" t="s">
        <v>771</v>
      </c>
      <c r="J17" t="s">
        <v>772</v>
      </c>
      <c r="K17" t="s">
        <v>773</v>
      </c>
      <c r="L17" t="s">
        <v>774</v>
      </c>
      <c r="M17" t="s">
        <v>717</v>
      </c>
    </row>
    <row r="18" spans="1:14" x14ac:dyDescent="0.2">
      <c r="A18">
        <v>16</v>
      </c>
      <c r="B18" t="s">
        <v>775</v>
      </c>
      <c r="C18" t="s">
        <v>776</v>
      </c>
      <c r="D18" t="s">
        <v>11</v>
      </c>
      <c r="E18" s="2" t="s">
        <v>322</v>
      </c>
      <c r="F18">
        <v>16</v>
      </c>
      <c r="G18">
        <v>10</v>
      </c>
      <c r="H18" t="s">
        <v>777</v>
      </c>
      <c r="I18" t="s">
        <v>778</v>
      </c>
      <c r="J18" t="s">
        <v>779</v>
      </c>
      <c r="K18" t="s">
        <v>780</v>
      </c>
      <c r="L18" t="s">
        <v>781</v>
      </c>
      <c r="M18" t="s">
        <v>782</v>
      </c>
    </row>
    <row r="19" spans="1:14" x14ac:dyDescent="0.2">
      <c r="A19">
        <v>17</v>
      </c>
      <c r="B19" t="s">
        <v>783</v>
      </c>
      <c r="C19" t="s">
        <v>784</v>
      </c>
      <c r="D19" t="s">
        <v>39</v>
      </c>
      <c r="E19" s="2" t="s">
        <v>322</v>
      </c>
      <c r="F19">
        <v>17</v>
      </c>
      <c r="G19">
        <v>10</v>
      </c>
      <c r="H19" t="s">
        <v>785</v>
      </c>
      <c r="I19" t="s">
        <v>786</v>
      </c>
      <c r="J19" t="s">
        <v>787</v>
      </c>
      <c r="K19" t="s">
        <v>788</v>
      </c>
      <c r="L19" t="s">
        <v>789</v>
      </c>
      <c r="M19" t="s">
        <v>684</v>
      </c>
    </row>
    <row r="20" spans="1:14" x14ac:dyDescent="0.2">
      <c r="A20">
        <v>18</v>
      </c>
      <c r="B20" t="s">
        <v>790</v>
      </c>
      <c r="C20" t="s">
        <v>791</v>
      </c>
      <c r="D20" t="s">
        <v>22</v>
      </c>
      <c r="E20" s="2" t="s">
        <v>322</v>
      </c>
      <c r="F20">
        <v>18</v>
      </c>
      <c r="G20">
        <v>10</v>
      </c>
      <c r="H20" t="s">
        <v>792</v>
      </c>
      <c r="I20" t="s">
        <v>793</v>
      </c>
      <c r="J20" t="s">
        <v>794</v>
      </c>
      <c r="K20" t="s">
        <v>732</v>
      </c>
      <c r="L20" t="s">
        <v>795</v>
      </c>
      <c r="M20" t="s">
        <v>796</v>
      </c>
    </row>
    <row r="21" spans="1:14" x14ac:dyDescent="0.2">
      <c r="A21">
        <v>19</v>
      </c>
      <c r="B21" t="s">
        <v>797</v>
      </c>
      <c r="C21" t="s">
        <v>798</v>
      </c>
      <c r="D21" t="s">
        <v>11</v>
      </c>
      <c r="E21" s="2" t="s">
        <v>322</v>
      </c>
      <c r="F21">
        <v>19</v>
      </c>
      <c r="G21">
        <v>10</v>
      </c>
      <c r="H21" t="s">
        <v>799</v>
      </c>
      <c r="I21" t="s">
        <v>800</v>
      </c>
      <c r="J21" t="s">
        <v>801</v>
      </c>
      <c r="K21" t="s">
        <v>802</v>
      </c>
      <c r="L21" t="s">
        <v>803</v>
      </c>
      <c r="M21" t="s">
        <v>804</v>
      </c>
    </row>
    <row r="22" spans="1:14" x14ac:dyDescent="0.2">
      <c r="A22">
        <v>20</v>
      </c>
      <c r="B22" t="s">
        <v>805</v>
      </c>
      <c r="C22" t="s">
        <v>806</v>
      </c>
      <c r="D22" t="s">
        <v>22</v>
      </c>
      <c r="E22" s="2" t="s">
        <v>322</v>
      </c>
      <c r="F22">
        <v>20</v>
      </c>
      <c r="G22">
        <v>10</v>
      </c>
      <c r="H22" t="s">
        <v>807</v>
      </c>
      <c r="I22" t="s">
        <v>808</v>
      </c>
      <c r="J22" t="s">
        <v>809</v>
      </c>
      <c r="K22" t="s">
        <v>733</v>
      </c>
      <c r="L22" t="s">
        <v>810</v>
      </c>
      <c r="M22" t="s">
        <v>811</v>
      </c>
      <c r="N22" t="s">
        <v>812</v>
      </c>
    </row>
    <row r="23" spans="1:14" x14ac:dyDescent="0.2">
      <c r="A23">
        <v>21</v>
      </c>
      <c r="B23" t="s">
        <v>813</v>
      </c>
      <c r="C23" t="s">
        <v>814</v>
      </c>
      <c r="D23" t="s">
        <v>11</v>
      </c>
      <c r="E23" s="2" t="s">
        <v>322</v>
      </c>
      <c r="F23">
        <v>21</v>
      </c>
      <c r="G23">
        <v>10</v>
      </c>
      <c r="H23" t="s">
        <v>815</v>
      </c>
      <c r="I23" t="s">
        <v>816</v>
      </c>
      <c r="J23" t="s">
        <v>817</v>
      </c>
      <c r="K23" t="s">
        <v>818</v>
      </c>
      <c r="L23" t="s">
        <v>819</v>
      </c>
      <c r="M23" t="s">
        <v>820</v>
      </c>
    </row>
    <row r="24" spans="1:14" x14ac:dyDescent="0.2">
      <c r="A24">
        <v>22</v>
      </c>
      <c r="B24" t="s">
        <v>821</v>
      </c>
      <c r="C24" t="s">
        <v>822</v>
      </c>
      <c r="D24" t="s">
        <v>22</v>
      </c>
      <c r="E24" s="2" t="s">
        <v>322</v>
      </c>
      <c r="F24">
        <v>22</v>
      </c>
      <c r="G24">
        <v>10</v>
      </c>
      <c r="H24" t="s">
        <v>721</v>
      </c>
      <c r="I24" t="s">
        <v>823</v>
      </c>
      <c r="J24" t="s">
        <v>788</v>
      </c>
      <c r="K24" t="s">
        <v>824</v>
      </c>
      <c r="L24" t="s">
        <v>825</v>
      </c>
      <c r="M24" t="s">
        <v>788</v>
      </c>
      <c r="N24" t="s">
        <v>826</v>
      </c>
    </row>
    <row r="25" spans="1:14" x14ac:dyDescent="0.2">
      <c r="A25">
        <v>22</v>
      </c>
      <c r="B25" t="s">
        <v>827</v>
      </c>
      <c r="C25" t="s">
        <v>828</v>
      </c>
      <c r="D25" t="s">
        <v>39</v>
      </c>
      <c r="E25" s="2" t="s">
        <v>322</v>
      </c>
      <c r="F25">
        <v>22</v>
      </c>
      <c r="G25">
        <v>10</v>
      </c>
      <c r="H25" t="s">
        <v>829</v>
      </c>
      <c r="I25" t="s">
        <v>830</v>
      </c>
      <c r="J25" t="s">
        <v>831</v>
      </c>
      <c r="K25" t="s">
        <v>773</v>
      </c>
      <c r="L25" t="s">
        <v>832</v>
      </c>
      <c r="M25" t="s">
        <v>833</v>
      </c>
    </row>
    <row r="26" spans="1:14" x14ac:dyDescent="0.2">
      <c r="A26">
        <v>22</v>
      </c>
      <c r="B26" t="s">
        <v>834</v>
      </c>
      <c r="C26" t="s">
        <v>835</v>
      </c>
      <c r="D26" t="s">
        <v>836</v>
      </c>
      <c r="E26" s="2" t="s">
        <v>322</v>
      </c>
      <c r="F26">
        <v>22</v>
      </c>
      <c r="G26">
        <v>10</v>
      </c>
      <c r="H26" t="s">
        <v>837</v>
      </c>
      <c r="I26" t="s">
        <v>838</v>
      </c>
      <c r="J26" t="s">
        <v>839</v>
      </c>
      <c r="K26" t="s">
        <v>838</v>
      </c>
      <c r="L26" t="s">
        <v>840</v>
      </c>
      <c r="M26" t="s">
        <v>841</v>
      </c>
    </row>
    <row r="27" spans="1:14" x14ac:dyDescent="0.2">
      <c r="A27" t="s">
        <v>842</v>
      </c>
      <c r="H27" t="s">
        <v>843</v>
      </c>
      <c r="I27" t="s">
        <v>844</v>
      </c>
    </row>
    <row r="28" spans="1:14" x14ac:dyDescent="0.2">
      <c r="A28">
        <v>25</v>
      </c>
      <c r="B28" t="s">
        <v>845</v>
      </c>
      <c r="C28" t="s">
        <v>846</v>
      </c>
      <c r="D28" t="s">
        <v>847</v>
      </c>
      <c r="E28" s="2" t="s">
        <v>848</v>
      </c>
      <c r="F28">
        <v>25</v>
      </c>
      <c r="G28">
        <v>5</v>
      </c>
      <c r="H28" t="s">
        <v>849</v>
      </c>
      <c r="I28" t="s">
        <v>850</v>
      </c>
      <c r="J28" t="s">
        <v>851</v>
      </c>
      <c r="K28" t="s">
        <v>852</v>
      </c>
      <c r="L28" t="s">
        <v>853</v>
      </c>
      <c r="M28" t="s">
        <v>854</v>
      </c>
      <c r="N28" t="s">
        <v>855</v>
      </c>
    </row>
    <row r="29" spans="1:14" x14ac:dyDescent="0.2">
      <c r="A29">
        <v>25</v>
      </c>
      <c r="B29" t="s">
        <v>856</v>
      </c>
      <c r="C29" t="s">
        <v>857</v>
      </c>
      <c r="D29" t="s">
        <v>39</v>
      </c>
      <c r="E29" s="2" t="s">
        <v>858</v>
      </c>
      <c r="F29">
        <v>25</v>
      </c>
      <c r="G29">
        <v>5</v>
      </c>
      <c r="H29" t="s">
        <v>859</v>
      </c>
      <c r="I29" t="s">
        <v>695</v>
      </c>
      <c r="J29" t="s">
        <v>860</v>
      </c>
      <c r="K29" t="s">
        <v>861</v>
      </c>
      <c r="L29" t="s">
        <v>862</v>
      </c>
      <c r="M29" t="s">
        <v>684</v>
      </c>
    </row>
    <row r="30" spans="1:14" x14ac:dyDescent="0.2">
      <c r="A30">
        <v>27</v>
      </c>
      <c r="B30" t="s">
        <v>863</v>
      </c>
      <c r="C30" t="s">
        <v>864</v>
      </c>
      <c r="D30" t="s">
        <v>421</v>
      </c>
      <c r="E30" s="2" t="s">
        <v>324</v>
      </c>
      <c r="F30">
        <v>27</v>
      </c>
      <c r="G30">
        <v>5</v>
      </c>
      <c r="H30" t="s">
        <v>865</v>
      </c>
      <c r="I30" t="s">
        <v>866</v>
      </c>
      <c r="J30" t="s">
        <v>867</v>
      </c>
      <c r="K30" t="s">
        <v>868</v>
      </c>
      <c r="L30" t="s">
        <v>869</v>
      </c>
      <c r="M30" t="s">
        <v>833</v>
      </c>
    </row>
    <row r="31" spans="1:14" x14ac:dyDescent="0.2">
      <c r="A31">
        <v>28</v>
      </c>
      <c r="B31" t="s">
        <v>870</v>
      </c>
      <c r="C31" t="s">
        <v>871</v>
      </c>
      <c r="D31" t="s">
        <v>421</v>
      </c>
      <c r="E31" s="2" t="s">
        <v>324</v>
      </c>
      <c r="F31">
        <v>28</v>
      </c>
      <c r="G31">
        <v>5</v>
      </c>
      <c r="H31" t="s">
        <v>872</v>
      </c>
      <c r="I31" t="s">
        <v>873</v>
      </c>
      <c r="J31" t="s">
        <v>874</v>
      </c>
      <c r="K31" t="s">
        <v>875</v>
      </c>
      <c r="L31" t="s">
        <v>876</v>
      </c>
      <c r="M31" t="s">
        <v>877</v>
      </c>
      <c r="N31" t="s">
        <v>878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Asia tour BallRoom</vt:lpstr>
      <vt:lpstr>Aggregate</vt:lpstr>
      <vt:lpstr>Tokyo</vt:lpstr>
      <vt:lpstr>Taipei</vt:lpstr>
      <vt:lpstr>Korea</vt:lpstr>
      <vt:lpstr>China</vt:lpstr>
      <vt:lpstr>HngKong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kazuhide</dc:creator>
  <cp:lastModifiedBy>Akihiro20151025</cp:lastModifiedBy>
  <dcterms:created xsi:type="dcterms:W3CDTF">2018-11-21T02:52:49Z</dcterms:created>
  <dcterms:modified xsi:type="dcterms:W3CDTF">2018-11-27T17:35:47Z</dcterms:modified>
</cp:coreProperties>
</file>